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0" yWindow="0" windowWidth="19200" windowHeight="10995" tabRatio="941" firstSheet="3" activeTab="5"/>
  </bookViews>
  <sheets>
    <sheet name="Zoznam zmien" sheetId="88" r:id="rId1"/>
    <sheet name="Úvod" sheetId="89" r:id="rId2"/>
    <sheet name="Obsah" sheetId="90" r:id="rId3"/>
    <sheet name="Všeob. podm." sheetId="91" r:id="rId4"/>
    <sheet name="Zoznam UNS a PPS" sheetId="92" r:id="rId5"/>
    <sheet name="I." sheetId="93" r:id="rId6"/>
    <sheet name="Listová zásielka" sheetId="125" r:id="rId7"/>
    <sheet name="Doporučená zásielka" sheetId="124" r:id="rId8"/>
    <sheet name="Úradná zásielka" sheetId="67" r:id="rId9"/>
    <sheet name="Poistená zásielka" sheetId="66" r:id="rId10"/>
    <sheet name="Balík" sheetId="68" r:id="rId11"/>
    <sheet name="Ostatné služby" sheetId="83" r:id="rId12"/>
    <sheet name="Dispo adresát + Info služby" sheetId="85" r:id="rId13"/>
    <sheet name="Ostatné zľavy" sheetId="69" r:id="rId14"/>
    <sheet name="Poštové poukazy" sheetId="71" r:id="rId15"/>
    <sheet name="Expres zásielky" sheetId="116" r:id="rId16"/>
    <sheet name="Zmluvný balík" sheetId="110" r:id="rId17"/>
    <sheet name="Zoznam pôšt" sheetId="114" r:id="rId18"/>
    <sheet name="Zoznam pôšt(2)" sheetId="115" r:id="rId19"/>
    <sheet name="Zmluvný list" sheetId="74" r:id="rId20"/>
    <sheet name="Letáky" sheetId="75" r:id="rId21"/>
    <sheet name="SIPO" sheetId="77" r:id="rId22"/>
    <sheet name="Podaj, Dodaj špeciál" sheetId="78" r:id="rId23"/>
    <sheet name="II." sheetId="120" r:id="rId24"/>
    <sheet name="Limity zásielok" sheetId="121" r:id="rId25"/>
    <sheet name="III." sheetId="122" r:id="rId26"/>
    <sheet name="Ceniny" sheetId="123" r:id="rId27"/>
    <sheet name="Hárok1" sheetId="119" r:id="rId28"/>
  </sheets>
  <definedNames>
    <definedName name="_xlnm.Print_Titles" localSheetId="0">'Zoznam zmien'!$1:$4</definedName>
    <definedName name="_xlnm.Print_Area" localSheetId="26">Ceniny!$A$1:$D$131</definedName>
    <definedName name="_xlnm.Print_Area" localSheetId="5">I.!$A$1:$A$33</definedName>
    <definedName name="_xlnm.Print_Area" localSheetId="25">III.!$A$1:$A$32</definedName>
    <definedName name="_xlnm.Print_Area" localSheetId="24">'Limity zásielok'!$A$1:$D$42</definedName>
    <definedName name="_xlnm.Print_Area" localSheetId="2">Obsah!$A$1:$B$50</definedName>
    <definedName name="_xlnm.Print_Area" localSheetId="3">'Všeob. podm.'!$A$1:$A$49</definedName>
    <definedName name="_xlnm.Print_Area" localSheetId="4">'Zoznam UNS a PPS'!$A$1:$C$78</definedName>
  </definedNames>
  <calcPr calcId="152511" fullCalcOnLoad="1"/>
</workbook>
</file>

<file path=xl/calcChain.xml><?xml version="1.0" encoding="utf-8"?>
<calcChain xmlns="http://schemas.openxmlformats.org/spreadsheetml/2006/main">
  <c r="C154" i="116" l="1"/>
  <c r="C153" i="116"/>
  <c r="C152" i="116"/>
  <c r="C151" i="116"/>
  <c r="C150" i="116"/>
  <c r="C149" i="116"/>
  <c r="C148" i="116"/>
  <c r="C23" i="116"/>
  <c r="C22" i="116"/>
  <c r="C21" i="116"/>
  <c r="C20" i="116"/>
  <c r="C19" i="116"/>
  <c r="C18" i="116"/>
  <c r="C17" i="116"/>
  <c r="E14" i="74"/>
  <c r="C209" i="116"/>
  <c r="C86" i="116"/>
  <c r="C85" i="116"/>
  <c r="C84" i="116"/>
  <c r="C83" i="116"/>
  <c r="C82" i="116"/>
  <c r="C81" i="116"/>
  <c r="C80" i="116"/>
  <c r="C13" i="116"/>
  <c r="C12" i="116"/>
  <c r="C11" i="116"/>
  <c r="C10" i="116"/>
  <c r="C8" i="116"/>
  <c r="C7" i="116"/>
  <c r="C6" i="116"/>
  <c r="C5" i="116"/>
  <c r="D12" i="74"/>
  <c r="E13" i="74"/>
  <c r="E7" i="74"/>
  <c r="E6" i="74"/>
</calcChain>
</file>

<file path=xl/sharedStrings.xml><?xml version="1.0" encoding="utf-8"?>
<sst xmlns="http://schemas.openxmlformats.org/spreadsheetml/2006/main" count="3491" uniqueCount="1825">
  <si>
    <t>EL. Zmluvný list</t>
  </si>
  <si>
    <t>List slepecký (Poštové podmienky Listová zásielka)</t>
  </si>
  <si>
    <t>Doporučený list slepecký (Poštové podmienky Doporučená zásielka)</t>
  </si>
  <si>
    <r>
      <t>1)</t>
    </r>
    <r>
      <rPr>
        <sz val="10"/>
        <color indexed="8"/>
        <rFont val="Arial"/>
        <family val="2"/>
        <charset val="238"/>
      </rPr>
      <t xml:space="preserve"> Ak ktorýkoľvek rozmer listu s hmotnosťou do 50 g presahuje príslušný rozmer listovej zásielky plochého pravouhlého tvaru (dĺžka 23,5 cm, šírka 16,5 cm, hrúbka 0,5 cm) určený podľa Poštových podmienok Listová zásielka, Poštových podmienok Doporučená zásielka a Poštových podmienok Úradná zásielka alebo je podaný v doručenkovej obálke, ktorá presahuje uvedené rozmery podľa Poštových podmienok Doporučená zásielka a Poštových podmienok Úradná zásielka, uplatní sa cena určená pre hmotnosť do 100 g.</t>
    </r>
  </si>
  <si>
    <t>2) Poistené listy je možné podávať len v plastových obálkach alebo obaloch, ktoré predávajú pošty alebo ktorých úpravu Slovenská pošta, a. s., schválila (Poštové podmienky Poistená zásielka).</t>
  </si>
  <si>
    <t>SI.SH</t>
  </si>
  <si>
    <r>
      <t xml:space="preserve">Reklamná adresovaná zásielka </t>
    </r>
    <r>
      <rPr>
        <vertAlign val="superscript"/>
        <sz val="11"/>
        <rFont val="Arial"/>
        <family val="2"/>
        <charset val="238"/>
      </rPr>
      <t>1)</t>
    </r>
    <r>
      <rPr>
        <sz val="11"/>
        <rFont val="Arial"/>
        <family val="2"/>
        <charset val="238"/>
      </rPr>
      <t xml:space="preserve"> –  od 50 ks / podaj (Poštové podmienky Listová zásielka)</t>
    </r>
  </si>
  <si>
    <r>
      <t xml:space="preserve">Úradná zásielka </t>
    </r>
    <r>
      <rPr>
        <vertAlign val="superscript"/>
        <sz val="11"/>
        <color indexed="8"/>
        <rFont val="Arial"/>
        <family val="2"/>
        <charset val="238"/>
      </rPr>
      <t xml:space="preserve">3) </t>
    </r>
    <r>
      <rPr>
        <sz val="11"/>
        <color indexed="8"/>
        <rFont val="Arial"/>
        <family val="2"/>
        <charset val="238"/>
      </rPr>
      <t>(Poštové podmienky Úradná zásielka)</t>
    </r>
  </si>
  <si>
    <r>
      <t xml:space="preserve">Doporučene </t>
    </r>
    <r>
      <rPr>
        <vertAlign val="superscript"/>
        <sz val="11"/>
        <color indexed="8"/>
        <rFont val="Arial"/>
        <family val="2"/>
        <charset val="238"/>
      </rPr>
      <t>4)</t>
    </r>
  </si>
  <si>
    <t>4) Je súčasťou ceny za doporučený list, doporučený list slepecký a úradnú zásielku.</t>
  </si>
  <si>
    <t>3) Súčasťou ceny za Úradnú zásielku je Doporučene, Doručenka, Do vlastných rúk</t>
  </si>
  <si>
    <t>IF.G</t>
  </si>
  <si>
    <t>Informácia o poskytnutí služby SP**</t>
  </si>
  <si>
    <t>** informácia je poskytovaná k službám, ktoré majú túto možnosť definovanú</t>
  </si>
  <si>
    <t>Bonus za dlhodobú spoluprácu k listom 1.triedy, listom 2.triedy a RaZ</t>
  </si>
  <si>
    <t>L.SP.01</t>
  </si>
  <si>
    <t>L.SP.02</t>
  </si>
  <si>
    <t>L.SR.01</t>
  </si>
  <si>
    <t>L.SR.02</t>
  </si>
  <si>
    <t xml:space="preserve">Expres Kuriér 60 </t>
  </si>
  <si>
    <t>EX.AA.01</t>
  </si>
  <si>
    <t>EX.AA.02</t>
  </si>
  <si>
    <t>30 kg</t>
  </si>
  <si>
    <t>EX.AA.03</t>
  </si>
  <si>
    <t>EX.AA.04</t>
  </si>
  <si>
    <t xml:space="preserve"> Pásmo**</t>
  </si>
  <si>
    <t>EX.AB.01</t>
  </si>
  <si>
    <t>EX.AB.02</t>
  </si>
  <si>
    <t>EX.AB.03</t>
  </si>
  <si>
    <t>EX.AB.04</t>
  </si>
  <si>
    <t>EX.C.01</t>
  </si>
  <si>
    <t>EX.C.02</t>
  </si>
  <si>
    <t xml:space="preserve">Do vlastných rúk </t>
  </si>
  <si>
    <t>Info o doručení (Oznámiť doručenie)</t>
  </si>
  <si>
    <t xml:space="preserve">Odpovedná služba* </t>
  </si>
  <si>
    <t>Doručiť v deň podania (len do vybraných miest)**</t>
  </si>
  <si>
    <t>Doručiť do 14.00</t>
  </si>
  <si>
    <t>Iné služby k expres zásielkam</t>
  </si>
  <si>
    <t xml:space="preserve">Vrátenie zásielky odosielateľovi </t>
  </si>
  <si>
    <t xml:space="preserve">Podrobný výpis k faktúre </t>
  </si>
  <si>
    <t>EX.SK</t>
  </si>
  <si>
    <t xml:space="preserve">Vrátenie doporučeného listu 1. triedy s doplnkovou službou Dobierka </t>
  </si>
  <si>
    <t xml:space="preserve">Vrátenie doporučeného listu 2. triedy s doplnkovou službou Dobierka </t>
  </si>
  <si>
    <t>Vrátenie poisteného listu 1. triedy</t>
  </si>
  <si>
    <t>Vrátenie poisteného listu 2. triedy</t>
  </si>
  <si>
    <t>300 EUR</t>
  </si>
  <si>
    <t>Dispozičné služby k zmluvnému listu
 - na žiadosť odosielateľa</t>
  </si>
  <si>
    <t>Do hmotnosti</t>
  </si>
  <si>
    <t>100 g</t>
  </si>
  <si>
    <t>500 g</t>
  </si>
  <si>
    <t>1 000 g</t>
  </si>
  <si>
    <t>2 000 g</t>
  </si>
  <si>
    <t>50 g*</t>
  </si>
  <si>
    <t>Predajná cena 
v EUR</t>
  </si>
  <si>
    <t>Úradná zásielka</t>
  </si>
  <si>
    <t>50 g</t>
  </si>
  <si>
    <t xml:space="preserve">Doplnkové služby </t>
  </si>
  <si>
    <t>Predajná cena v EUR</t>
  </si>
  <si>
    <t>List slepecký</t>
  </si>
  <si>
    <t>Doporučený list 
slepecký</t>
  </si>
  <si>
    <t>Vrátenie nájdenej zásielky</t>
  </si>
  <si>
    <t>Ostatné služby</t>
  </si>
  <si>
    <t>7 000 g</t>
  </si>
  <si>
    <t>Listová zásielka</t>
  </si>
  <si>
    <t>Doporučená zásielka</t>
  </si>
  <si>
    <t>Poistená zásielka</t>
  </si>
  <si>
    <t>Režim DPH</t>
  </si>
  <si>
    <t>Položka</t>
  </si>
  <si>
    <t>osl. od DPH</t>
  </si>
  <si>
    <t>cena s DPH</t>
  </si>
  <si>
    <t>Dispozičné služby pre adresáta</t>
  </si>
  <si>
    <t>Doručenie na inú adresu na žiadosť adresáta</t>
  </si>
  <si>
    <t>danej pošty, z ktorých má SP zabezpečiť doposielanie zásielok na novú adresu, pre všetky rovnakú</t>
  </si>
  <si>
    <t>Vrátenie cien za neposkytnuté služby v zmysle bodu 23.4. Poštových podmienok - Všeobecná časť</t>
  </si>
  <si>
    <t>poskytovaná x počet kalendárnych dní, kedy služba nebola riadne poskytnutá  (porušenie poštových/obchodných podmienok)</t>
  </si>
  <si>
    <t>Splnomocnenie - vydanie preukazu bez fólie</t>
  </si>
  <si>
    <t>Splnomocnenie - vydanie preukazu vo fólii</t>
  </si>
  <si>
    <t>Odopretie prijatia zásielky</t>
  </si>
  <si>
    <t>Dispozičné služby pre odosielateľa</t>
  </si>
  <si>
    <t>Storno na podaji</t>
  </si>
  <si>
    <t>Storno na dodaji</t>
  </si>
  <si>
    <t>Uložiť ...dní</t>
  </si>
  <si>
    <t>Neukladať</t>
  </si>
  <si>
    <t>Nevrátiť</t>
  </si>
  <si>
    <t>Nedoposielať</t>
  </si>
  <si>
    <t>Späť:</t>
  </si>
  <si>
    <t>Splnomocnenie vylúčené</t>
  </si>
  <si>
    <t>Info služby</t>
  </si>
  <si>
    <t>Informácie o podaní a dodaní zásielky</t>
  </si>
  <si>
    <t>Informácie o sledovaní zásielok/deň sledovania</t>
  </si>
  <si>
    <t>Odpis podacej potvrdenky</t>
  </si>
  <si>
    <t>Potvrdenie o dodaní zásielky</t>
  </si>
  <si>
    <t>Tlač e-potvrdenky</t>
  </si>
  <si>
    <t>Uloženie zásielky na Poštovej ohlasovni a úložni - úložné za 1 zásielku / mesačne*</t>
  </si>
  <si>
    <t xml:space="preserve">Poplatok za účasť na dražbe - 1 osoba </t>
  </si>
  <si>
    <t>* cena je odpočítaná z výťažku predaja na verejnej dražbe</t>
  </si>
  <si>
    <t>* cenu uhrádza adresát zásielky vo výške ceny za doporučený  list v príslušnej hmotnostnej kategórii a triede</t>
  </si>
  <si>
    <t>Balík</t>
  </si>
  <si>
    <t>5 kg</t>
  </si>
  <si>
    <t>10 kg</t>
  </si>
  <si>
    <t>Doplnkové služby</t>
  </si>
  <si>
    <t>do 30 EUR</t>
  </si>
  <si>
    <t>do 150 EUR</t>
  </si>
  <si>
    <t>do 300 EUR</t>
  </si>
  <si>
    <t>do 500 EUR</t>
  </si>
  <si>
    <t xml:space="preserve">na účet </t>
  </si>
  <si>
    <t>na adresu</t>
  </si>
  <si>
    <t>Zľava v EUR/ks</t>
  </si>
  <si>
    <t>Označovanie zásielok podacími nálepkami pošty alebo  výpočtovou technikou</t>
  </si>
  <si>
    <t>Úkon na priznanie zľavy</t>
  </si>
  <si>
    <t>Technologické zľavy k balíkom</t>
  </si>
  <si>
    <t>Označovanie zásielok podacími nálepkami pošty alebo výpočtovou technikou</t>
  </si>
  <si>
    <t xml:space="preserve">Jednorazový bonus pri prvom nakreditovaní </t>
  </si>
  <si>
    <t>15 000 eur</t>
  </si>
  <si>
    <t>5 000 eur</t>
  </si>
  <si>
    <t>1 500 eur</t>
  </si>
  <si>
    <t>300 eur</t>
  </si>
  <si>
    <t>150 eur</t>
  </si>
  <si>
    <t>30 eur</t>
  </si>
  <si>
    <t>Do sumy</t>
  </si>
  <si>
    <t>Poštový poukaz na výplatu 
- podaný na zozname</t>
  </si>
  <si>
    <t>Poštový poukaz na výplatu 
- podaný elektronicky</t>
  </si>
  <si>
    <t>Poštový poukaz na výplatu</t>
  </si>
  <si>
    <t>Poštový poukaz na adresu</t>
  </si>
  <si>
    <t xml:space="preserve"> 500 000 ks</t>
  </si>
  <si>
    <t xml:space="preserve"> 300 000 ks</t>
  </si>
  <si>
    <t xml:space="preserve"> 100 000 ks </t>
  </si>
  <si>
    <t>Položky spracovaných platieb Poštového poukazu ekonomického</t>
  </si>
  <si>
    <t>Poštový poukaz ekonomický</t>
  </si>
  <si>
    <t>Zľava v EUR za 100 ks Poštových poukazov na účet alebo ich časť</t>
  </si>
  <si>
    <t>Položky spracovaných platieb Poštového poukazu na účet</t>
  </si>
  <si>
    <t>Poštový poukaz na účet</t>
  </si>
  <si>
    <t>Poštové poukazy</t>
  </si>
  <si>
    <t>Zľavy z ceny za položky spracovaných platieb Poštových poukazov na účet a ekonomických</t>
  </si>
  <si>
    <t>osl.od DPH</t>
  </si>
  <si>
    <t>Expres zásielky</t>
  </si>
  <si>
    <t>Cena bez DPH v EUR</t>
  </si>
  <si>
    <t>1 kg</t>
  </si>
  <si>
    <t>3 kg</t>
  </si>
  <si>
    <t>15 kg</t>
  </si>
  <si>
    <t>20 kg</t>
  </si>
  <si>
    <t>25 kg</t>
  </si>
  <si>
    <t xml:space="preserve">30 kg </t>
  </si>
  <si>
    <t>40 kg</t>
  </si>
  <si>
    <t>50 kg</t>
  </si>
  <si>
    <t>75 kg</t>
  </si>
  <si>
    <t>100 kg</t>
  </si>
  <si>
    <t>125 kg</t>
  </si>
  <si>
    <t>150 kg</t>
  </si>
  <si>
    <t>200 kg</t>
  </si>
  <si>
    <t>250 kg</t>
  </si>
  <si>
    <t>300 kg</t>
  </si>
  <si>
    <t>350 kg</t>
  </si>
  <si>
    <t>400 kg</t>
  </si>
  <si>
    <t>450 kg</t>
  </si>
  <si>
    <t>500 kg</t>
  </si>
  <si>
    <t>600 kg</t>
  </si>
  <si>
    <t>700 kg</t>
  </si>
  <si>
    <t>800 kg</t>
  </si>
  <si>
    <t>900 kg</t>
  </si>
  <si>
    <t>1 000 kg</t>
  </si>
  <si>
    <t>nad 1 000 kg</t>
  </si>
  <si>
    <t>Doplnkové služby k expres zásielkam</t>
  </si>
  <si>
    <t>Dispozičné služby k expres zásielkam - na žiadosť odosielateľa</t>
  </si>
  <si>
    <t>Storno dobierky</t>
  </si>
  <si>
    <t xml:space="preserve">Doplnkové služby k zmluvnému balíku </t>
  </si>
  <si>
    <t xml:space="preserve">Cena bez DPH v EUR </t>
  </si>
  <si>
    <t xml:space="preserve">Krehké </t>
  </si>
  <si>
    <t>Neskladné</t>
  </si>
  <si>
    <t>Dispozičné služby k zmluvnému balíku - na žiadosť odosielateľa</t>
  </si>
  <si>
    <t>Vrátenie zmluvného balíka</t>
  </si>
  <si>
    <t>ZMLUVNÝ LIST</t>
  </si>
  <si>
    <t xml:space="preserve">Pri podaji Zmluvného listu sa uplatňuje zmluvná cena. </t>
  </si>
  <si>
    <t>Doplnkové služby k zmluvnému listu</t>
  </si>
  <si>
    <t>Odpovedná služba*</t>
  </si>
  <si>
    <t>Doručiť v stanovený deň</t>
  </si>
  <si>
    <t>Storno zásielky na podaji</t>
  </si>
  <si>
    <t>Letáky</t>
  </si>
  <si>
    <t>Letáky do schránky*</t>
  </si>
  <si>
    <t xml:space="preserve">   5 g</t>
  </si>
  <si>
    <t>LE.A.01</t>
  </si>
  <si>
    <t xml:space="preserve">  10 g</t>
  </si>
  <si>
    <t>LE.A.02</t>
  </si>
  <si>
    <t xml:space="preserve">  15 g</t>
  </si>
  <si>
    <t>LE.A.10</t>
  </si>
  <si>
    <t xml:space="preserve">   20 g</t>
  </si>
  <si>
    <t>LE.A.11</t>
  </si>
  <si>
    <t xml:space="preserve">  25 g</t>
  </si>
  <si>
    <t>LE.A.03</t>
  </si>
  <si>
    <t xml:space="preserve">  35 g</t>
  </si>
  <si>
    <t>LE.A.04</t>
  </si>
  <si>
    <t xml:space="preserve">  50 g</t>
  </si>
  <si>
    <t>LE.A.05</t>
  </si>
  <si>
    <t xml:space="preserve"> 100 g</t>
  </si>
  <si>
    <t>LE.A.06</t>
  </si>
  <si>
    <t xml:space="preserve"> 200 g</t>
  </si>
  <si>
    <t>LE.A.07</t>
  </si>
  <si>
    <t xml:space="preserve"> 500 g</t>
  </si>
  <si>
    <t>LE.A.08</t>
  </si>
  <si>
    <t xml:space="preserve"> 1000 g</t>
  </si>
  <si>
    <t>LE.A.09</t>
  </si>
  <si>
    <t xml:space="preserve">* Najvyššia povolená hmotnosť 1000 g platí pre Letáky do schránky, ktoré sa dodávajú do P.O.BOXov, Out BOXov, </t>
  </si>
  <si>
    <t xml:space="preserve">Post BOXov, prípadne prostredníctvom Zberných jázd. Pre Letáky na doručenie do domových listových schránok </t>
  </si>
  <si>
    <t>je povolená najvyššia hmotnosť 200 g.</t>
  </si>
  <si>
    <t>Letáky na poštách</t>
  </si>
  <si>
    <t>5 g</t>
  </si>
  <si>
    <t>LE.B.09</t>
  </si>
  <si>
    <t>10 g</t>
  </si>
  <si>
    <t>LE.B.01</t>
  </si>
  <si>
    <t>25 g</t>
  </si>
  <si>
    <t>LE.B.02</t>
  </si>
  <si>
    <t>35 g</t>
  </si>
  <si>
    <t>LE.B.03</t>
  </si>
  <si>
    <t>LE.B.04</t>
  </si>
  <si>
    <t>LE.B.05</t>
  </si>
  <si>
    <t>200 g</t>
  </si>
  <si>
    <t>LE.B.06</t>
  </si>
  <si>
    <t>LE.B.07</t>
  </si>
  <si>
    <t>1000 g</t>
  </si>
  <si>
    <t>LE.B.08</t>
  </si>
  <si>
    <t>Doplnková služba</t>
  </si>
  <si>
    <t xml:space="preserve">Letáky - Predspracovanie </t>
  </si>
  <si>
    <t xml:space="preserve">Predspracovanie letákov </t>
  </si>
  <si>
    <t>LE.SA.01</t>
  </si>
  <si>
    <t>LE.SA.02</t>
  </si>
  <si>
    <t>Zmluvné ceny sa vzťahujú aj na doplnkovú službu Predspracovanie.</t>
  </si>
  <si>
    <t>Dispozičné služby</t>
  </si>
  <si>
    <t>Dispozičné služby pre letáky na poštách</t>
  </si>
  <si>
    <t>LE.SB.01</t>
  </si>
  <si>
    <t>Služby spojené s obstaraním inkasa - Sústredené inkaso platieb obyvateľstva (SIPO)</t>
  </si>
  <si>
    <t>Cena za každú predpísanú položku predloženú na ručné spracovanie*</t>
  </si>
  <si>
    <t>SI.SA</t>
  </si>
  <si>
    <t>Cena za každú predpísanú položku predloženú v dohodnutej štruktúre elektronicky*</t>
  </si>
  <si>
    <t>SI.SB</t>
  </si>
  <si>
    <t>Paušálny mesačný poplatok za SIPO v prospech jednej služby**</t>
  </si>
  <si>
    <t>SI.SC</t>
  </si>
  <si>
    <t>Cena za každú predpísanú položku na upomínanie</t>
  </si>
  <si>
    <t>SI.SD</t>
  </si>
  <si>
    <t>Realizácia SIPO u doručovateľa</t>
  </si>
  <si>
    <t>SI.SE</t>
  </si>
  <si>
    <t>Realizácia upomienkového dokladu SIPO</t>
  </si>
  <si>
    <t>SI.SF</t>
  </si>
  <si>
    <t>Realizácia náhradného dokladu SIPO</t>
  </si>
  <si>
    <t>SI.SG</t>
  </si>
  <si>
    <t>* pri počte 5001 a viac položiek predpísaných v jednom kalendárnom roku je možné dohodnúť zmluvnú cenu</t>
  </si>
  <si>
    <t>** pri počte nad 50 položiek predpísaných v jednom mesiaci v rámci jednej služby sa paušálny poplatok neúčtuje</t>
  </si>
  <si>
    <t>Podaj / Dodaj Špeciál</t>
  </si>
  <si>
    <t>Služby spojené s podajom/dodajom zásielok</t>
  </si>
  <si>
    <t>P.O.BOX /mesiac*</t>
  </si>
  <si>
    <t>PD.SA</t>
  </si>
  <si>
    <t>PostBOX/mesiac*</t>
  </si>
  <si>
    <t>PD.SC</t>
  </si>
  <si>
    <t>PD.SE</t>
  </si>
  <si>
    <t>Odložený podaj</t>
  </si>
  <si>
    <t>Spracovanie dokladov/doklad**</t>
  </si>
  <si>
    <t>PD.SH</t>
  </si>
  <si>
    <t>zmluvne</t>
  </si>
  <si>
    <t>PD.SF.03</t>
  </si>
  <si>
    <t>* pre adresátov mimo doručovacej služby bezplatne</t>
  </si>
  <si>
    <t>** službu môže SP poskytnúť len k pravidelnému Odloženému podaju a podľa podmienok danej pošty</t>
  </si>
  <si>
    <t>*** poskytovaný výlučne pre adresátov v mieste s obmedzeným doručovaním a v mieste bez doručovacej služby</t>
  </si>
  <si>
    <t>Kopírovacie služby</t>
  </si>
  <si>
    <t>Kopírovacie služby*</t>
  </si>
  <si>
    <t>A4 jednostranne</t>
  </si>
  <si>
    <t>KS.01</t>
  </si>
  <si>
    <t>A4 obojstranne</t>
  </si>
  <si>
    <t>KS.02</t>
  </si>
  <si>
    <t>A3 jednostranne</t>
  </si>
  <si>
    <t>KS.03</t>
  </si>
  <si>
    <t>A3 obojstranne</t>
  </si>
  <si>
    <t>KS.04</t>
  </si>
  <si>
    <t>Poznámka: Predajná cena je uvedená za jeden kus kópie.</t>
  </si>
  <si>
    <t>* poskytované na vybraných poštách</t>
  </si>
  <si>
    <t>Zriadenie príležitostnej pošty a používanie príležitostnej pečiatky</t>
  </si>
  <si>
    <r>
      <t xml:space="preserve">Zriadenie príležitostnej pošty
</t>
    </r>
    <r>
      <rPr>
        <sz val="10"/>
        <rFont val="Arial"/>
        <family val="2"/>
        <charset val="238"/>
      </rPr>
      <t>Cena za zriadenie je súčtom:</t>
    </r>
  </si>
  <si>
    <t>a) hodinovej sadzby vo výške 9 EUR/na 1 pracovníka, najmenej však denne*</t>
  </si>
  <si>
    <t>OS.A.01</t>
  </si>
  <si>
    <t>b) nákladov nezahrnutých v sadzbe podľa bodu a) vyjadrených v predpokladanej výške**</t>
  </si>
  <si>
    <t>cena dohodou</t>
  </si>
  <si>
    <t>OS.A.02</t>
  </si>
  <si>
    <t xml:space="preserve">Zriadenie filatelistickej priehradky </t>
  </si>
  <si>
    <t>OS.A.03</t>
  </si>
  <si>
    <t>*sadzba zahŕňa mzdu priehradkového pracovníka, odvod z miezd, podiel prevádzkovej a správnej réžie a primeraný zisk</t>
  </si>
  <si>
    <t>** k cene sa pripočíta sadzba za používanie príležitostnej pečiatky, ak sa používa</t>
  </si>
  <si>
    <t xml:space="preserve">Príležitostná pečiatka </t>
  </si>
  <si>
    <t>a) ceny pečiatky a výkonov súvisiacich s jej zabezpečením</t>
  </si>
  <si>
    <t>OS.B.01</t>
  </si>
  <si>
    <t>b) dennej sadzby za používanie príležitostnej pečiatky</t>
  </si>
  <si>
    <t>OS.B.02</t>
  </si>
  <si>
    <t>L.1.01</t>
  </si>
  <si>
    <t>L.1.02</t>
  </si>
  <si>
    <t>L.1.03</t>
  </si>
  <si>
    <t>L.1.04</t>
  </si>
  <si>
    <t>L.1.05</t>
  </si>
  <si>
    <t>L.2.01</t>
  </si>
  <si>
    <t>L.2.02</t>
  </si>
  <si>
    <t>L.2.03</t>
  </si>
  <si>
    <t>L.2.04</t>
  </si>
  <si>
    <t>L.2.05</t>
  </si>
  <si>
    <t>L.2S.1</t>
  </si>
  <si>
    <t>L.ZA.01</t>
  </si>
  <si>
    <t>L.ZA.02</t>
  </si>
  <si>
    <t>L.1D.01</t>
  </si>
  <si>
    <t>L.1D.02</t>
  </si>
  <si>
    <t>L.1D.03</t>
  </si>
  <si>
    <t>L.1D.04</t>
  </si>
  <si>
    <t>L.1D.05</t>
  </si>
  <si>
    <t>L.SG</t>
  </si>
  <si>
    <t>L.2D.01</t>
  </si>
  <si>
    <t>L.2D.02</t>
  </si>
  <si>
    <t>L.2D.03</t>
  </si>
  <si>
    <t>L.2D.04</t>
  </si>
  <si>
    <t>L.2D.05</t>
  </si>
  <si>
    <t>L.2DS.1</t>
  </si>
  <si>
    <t>L.2UA.01</t>
  </si>
  <si>
    <t>L.2UA.02</t>
  </si>
  <si>
    <t>L.2UA.03</t>
  </si>
  <si>
    <t>L.2UA.04</t>
  </si>
  <si>
    <t>L.2UA.05</t>
  </si>
  <si>
    <t>L.1PA.01</t>
  </si>
  <si>
    <t>L.1PA.02</t>
  </si>
  <si>
    <t>L.1PA.03</t>
  </si>
  <si>
    <t>L.1PA.04</t>
  </si>
  <si>
    <t>L.1PA.05</t>
  </si>
  <si>
    <t>L.2PA.01</t>
  </si>
  <si>
    <t>L.2PA.02</t>
  </si>
  <si>
    <t>L.2PA.03</t>
  </si>
  <si>
    <t>L.2PA.04</t>
  </si>
  <si>
    <t>L.2PA.05</t>
  </si>
  <si>
    <t>L.2PB.01</t>
  </si>
  <si>
    <t>L.2PB.02</t>
  </si>
  <si>
    <t>L.2PB.03</t>
  </si>
  <si>
    <t>L.2PB.04</t>
  </si>
  <si>
    <t>L.2PB.05</t>
  </si>
  <si>
    <t>L.2PC.01</t>
  </si>
  <si>
    <t>L.2PC.02</t>
  </si>
  <si>
    <t>L.2PC.03</t>
  </si>
  <si>
    <t>L.2PC.04</t>
  </si>
  <si>
    <t>L.2PC.05</t>
  </si>
  <si>
    <t>L.2PD.01</t>
  </si>
  <si>
    <t>L.2PD.02</t>
  </si>
  <si>
    <t>L.2PD.03</t>
  </si>
  <si>
    <t>L.2PD.04</t>
  </si>
  <si>
    <t>L.2PD.05</t>
  </si>
  <si>
    <t>B.SA</t>
  </si>
  <si>
    <t>B.SB</t>
  </si>
  <si>
    <t>OZ.B</t>
  </si>
  <si>
    <t>PP.UA.01</t>
  </si>
  <si>
    <t>PP.UA.02</t>
  </si>
  <si>
    <t>PP.UA.03</t>
  </si>
  <si>
    <t>PP.UA.04</t>
  </si>
  <si>
    <t>PP.UA.05</t>
  </si>
  <si>
    <t>PP.UA.06</t>
  </si>
  <si>
    <t>PP.UB.01</t>
  </si>
  <si>
    <t>PP.UB.02</t>
  </si>
  <si>
    <t>PP.UB.03</t>
  </si>
  <si>
    <t>PP.UB.04</t>
  </si>
  <si>
    <t>PP.UB.05</t>
  </si>
  <si>
    <t>PP.UB.06</t>
  </si>
  <si>
    <t>PP.SA.01</t>
  </si>
  <si>
    <t>PP.SA.02</t>
  </si>
  <si>
    <t>PP.SA.03</t>
  </si>
  <si>
    <t>PP.SA.04</t>
  </si>
  <si>
    <t>PP.UC.01</t>
  </si>
  <si>
    <t>PP.UC.02</t>
  </si>
  <si>
    <t>PP.UC.03</t>
  </si>
  <si>
    <t>PP.UC.04</t>
  </si>
  <si>
    <t>PP.UC.05</t>
  </si>
  <si>
    <t>PP.UC.06</t>
  </si>
  <si>
    <t>PP.SB.01</t>
  </si>
  <si>
    <t>PP.SB.02</t>
  </si>
  <si>
    <t>PP.1A.01</t>
  </si>
  <si>
    <t>PP.1A.02</t>
  </si>
  <si>
    <t>PP.1A.03</t>
  </si>
  <si>
    <t>PP.1A.04</t>
  </si>
  <si>
    <t>PP.1A.05</t>
  </si>
  <si>
    <t>PP.1A.06</t>
  </si>
  <si>
    <t>PP.2A.01</t>
  </si>
  <si>
    <t>PP.2A.02</t>
  </si>
  <si>
    <t>PP.2A.03</t>
  </si>
  <si>
    <t>PP.2A.04</t>
  </si>
  <si>
    <t>PP.2A.05</t>
  </si>
  <si>
    <t>PP.2A.06</t>
  </si>
  <si>
    <t>PP.VA.01</t>
  </si>
  <si>
    <t>PP.VA.02</t>
  </si>
  <si>
    <t>PP.VA.03</t>
  </si>
  <si>
    <t>PP.VA.04</t>
  </si>
  <si>
    <t>PP.VA.05</t>
  </si>
  <si>
    <t>PP.VA.06</t>
  </si>
  <si>
    <t>PP.VB.01</t>
  </si>
  <si>
    <t>PP.VB.02</t>
  </si>
  <si>
    <t>PP.VB.03</t>
  </si>
  <si>
    <t>PP.VB.04</t>
  </si>
  <si>
    <t>PP.VB.05</t>
  </si>
  <si>
    <t>PP.VB.06</t>
  </si>
  <si>
    <t>EX.FB</t>
  </si>
  <si>
    <t>EX.FA</t>
  </si>
  <si>
    <t>EX.FK.05</t>
  </si>
  <si>
    <t>EX.FK.06</t>
  </si>
  <si>
    <t>EX.FK.07</t>
  </si>
  <si>
    <t>EX.FK.08</t>
  </si>
  <si>
    <t>EX.FK.09</t>
  </si>
  <si>
    <t>EX.FL</t>
  </si>
  <si>
    <t>EX.FJ</t>
  </si>
  <si>
    <t>EX.FC</t>
  </si>
  <si>
    <t>EX.FD</t>
  </si>
  <si>
    <t>L.SC</t>
  </si>
  <si>
    <t>DS.J.01</t>
  </si>
  <si>
    <t>DS.J.04</t>
  </si>
  <si>
    <t>DS.J.07</t>
  </si>
  <si>
    <t>DS.A</t>
  </si>
  <si>
    <t>DS.B</t>
  </si>
  <si>
    <t>DS.C</t>
  </si>
  <si>
    <t>DS.D</t>
  </si>
  <si>
    <t>DS.E</t>
  </si>
  <si>
    <t>DS.F</t>
  </si>
  <si>
    <t>DS.G</t>
  </si>
  <si>
    <t>IF.B</t>
  </si>
  <si>
    <t>SL.A.01</t>
  </si>
  <si>
    <t>SL.A.02</t>
  </si>
  <si>
    <t>SL.B</t>
  </si>
  <si>
    <t>OZ.C</t>
  </si>
  <si>
    <t>L.SA</t>
  </si>
  <si>
    <t>L.2SA</t>
  </si>
  <si>
    <t>L.2SB</t>
  </si>
  <si>
    <t>L.SB</t>
  </si>
  <si>
    <t>DS.H</t>
  </si>
  <si>
    <t>DS.T</t>
  </si>
  <si>
    <t>DS.U</t>
  </si>
  <si>
    <t>DS.L.01</t>
  </si>
  <si>
    <t>DS.L.02</t>
  </si>
  <si>
    <t>DS.M</t>
  </si>
  <si>
    <t>IF.A</t>
  </si>
  <si>
    <t>IF.D</t>
  </si>
  <si>
    <t>IF.E</t>
  </si>
  <si>
    <t>L.SUD</t>
  </si>
  <si>
    <t>DS.O</t>
  </si>
  <si>
    <t>EX.SF.02</t>
  </si>
  <si>
    <t>EX.SF.03</t>
  </si>
  <si>
    <t>EX.SF.01</t>
  </si>
  <si>
    <t>EX.SH.05</t>
  </si>
  <si>
    <t>EX.SI</t>
  </si>
  <si>
    <t>EX.SB</t>
  </si>
  <si>
    <t>EX.SV</t>
  </si>
  <si>
    <t>EX.SH.01</t>
  </si>
  <si>
    <t>EX.SH.02</t>
  </si>
  <si>
    <t>EX.SH.03</t>
  </si>
  <si>
    <t>EX.SH.04</t>
  </si>
  <si>
    <t>EX.SH.08</t>
  </si>
  <si>
    <t>EX.SJ</t>
  </si>
  <si>
    <t>EL.A.01</t>
  </si>
  <si>
    <t>EL.A.02</t>
  </si>
  <si>
    <t>EL.C.01</t>
  </si>
  <si>
    <t>EL.C.02</t>
  </si>
  <si>
    <t>IF.I</t>
  </si>
  <si>
    <t>B.PD.01</t>
  </si>
  <si>
    <t>B.PD.02</t>
  </si>
  <si>
    <t>B.PD.03</t>
  </si>
  <si>
    <t>B.PD.04</t>
  </si>
  <si>
    <t>B.SM.01</t>
  </si>
  <si>
    <t>B.SM.02</t>
  </si>
  <si>
    <t xml:space="preserve">L.SA </t>
  </si>
  <si>
    <t xml:space="preserve">Doručenka k Poštovému poukazu na adresu </t>
  </si>
  <si>
    <t xml:space="preserve">Do vlastných rúk k Poštovému poukazu na adresu </t>
  </si>
  <si>
    <t>PP.SC</t>
  </si>
  <si>
    <t>PP.SD</t>
  </si>
  <si>
    <t xml:space="preserve">Vyplaťte dňa k Poštovému poukazu na výplatu </t>
  </si>
  <si>
    <t xml:space="preserve">Do vlastných rúk k Poštovému poukazu na výplatu </t>
  </si>
  <si>
    <t xml:space="preserve">Do vlastných rúk - splnomocnenie vylúčené k Poštovému poukazu na výplatu </t>
  </si>
  <si>
    <t>PP.SE</t>
  </si>
  <si>
    <t>PP.SF</t>
  </si>
  <si>
    <t>PP.SG</t>
  </si>
  <si>
    <t>PP.SH</t>
  </si>
  <si>
    <t>DM.A.01</t>
  </si>
  <si>
    <t>DM.A.02</t>
  </si>
  <si>
    <t>DM.A.03</t>
  </si>
  <si>
    <t>DM.A.04</t>
  </si>
  <si>
    <t>DM.A.05</t>
  </si>
  <si>
    <t>L.1PD.01</t>
  </si>
  <si>
    <t>L.1PD.02</t>
  </si>
  <si>
    <t>L.1PD.03</t>
  </si>
  <si>
    <t>L.1PD.04</t>
  </si>
  <si>
    <t>L.1PD.05</t>
  </si>
  <si>
    <t>L.1PE.01</t>
  </si>
  <si>
    <t>L.1PE.02</t>
  </si>
  <si>
    <t>L.1PE.03</t>
  </si>
  <si>
    <t>L.1PE.04</t>
  </si>
  <si>
    <t>L.1PE.05</t>
  </si>
  <si>
    <t>L.1PC.01</t>
  </si>
  <si>
    <t>L.1PC.02</t>
  </si>
  <si>
    <t>L.1PC.03</t>
  </si>
  <si>
    <t>L.1PC.04</t>
  </si>
  <si>
    <t>L.1PC.05</t>
  </si>
  <si>
    <t>B.SM.03</t>
  </si>
  <si>
    <t>B.SM.04</t>
  </si>
  <si>
    <t>B.ZA.01</t>
  </si>
  <si>
    <t>* cenu uhrádza adresát zásielky vo výške ceny za list v príslušnej hmotnostnej kategórii a triede</t>
  </si>
  <si>
    <t>Časové doposielanie – pre každú ďalšiu organizačnú jednotku/kalendárny mesiac*</t>
  </si>
  <si>
    <t xml:space="preserve">*organizácia môže určiť maximálne päť adries svojich organizačných zložiek (prevádzok) v pôsobnosti </t>
  </si>
  <si>
    <t>Technologické zľavy k listom a RaZ</t>
  </si>
  <si>
    <t>Technologické zľavy k doporučeným listom</t>
  </si>
  <si>
    <t>Technologické zľavy k úradným zásielkám</t>
  </si>
  <si>
    <t>Technologické zľavy k poisteným listom</t>
  </si>
  <si>
    <t>Zaručená lehota dodania k Poštovému poukazu na výplatu</t>
  </si>
  <si>
    <t>Out BOX/mesiac***</t>
  </si>
  <si>
    <t>Storno na podaji (k Poštovému poukazu na účet, ekonomickému, na adresu)</t>
  </si>
  <si>
    <t>Storno na dodaji (k Poštovému poukazu na adresu, na výplatu</t>
  </si>
  <si>
    <t>Nedoposielať (k Poštovému poukazu na adresu, na výplatu)</t>
  </si>
  <si>
    <t>Druhopis podacej potvrdenky (poskytnutie presných údajov - podacích znakov)</t>
  </si>
  <si>
    <t>Poštový poukaz na účet, Poštový poukaz ekonomický - meno a adresa odosielateľa, názov podacej pošty, orientačný čas podaja</t>
  </si>
  <si>
    <t>Poštový poukaz na adresu - meno a adresa odosielateľa, názov podacej pošty, orientačný čas podaja</t>
  </si>
  <si>
    <t>Druhopis podacej potvrdenky (neposkytnutie podacích znakov)*</t>
  </si>
  <si>
    <t>* pre vystavenie druhopisu je potrebné poskytnutie údajov minimálne v tomto rozsahu:</t>
  </si>
  <si>
    <t>Vystavenie potvrdenia k nepoštovým službám</t>
  </si>
  <si>
    <t xml:space="preserve">Úkon na priznanie zľavy </t>
  </si>
  <si>
    <t>L.SM.01</t>
  </si>
  <si>
    <t>L.SM.02</t>
  </si>
  <si>
    <t>L.SM.03</t>
  </si>
  <si>
    <t>L.SM.04</t>
  </si>
  <si>
    <t>SL.C</t>
  </si>
  <si>
    <t>PD.SD.01</t>
  </si>
  <si>
    <t>IF.C.01</t>
  </si>
  <si>
    <t>IF.C.02</t>
  </si>
  <si>
    <t>Dispozičné služby na žiadosť adresáta</t>
  </si>
  <si>
    <t>Predajná cena
v EUR</t>
  </si>
  <si>
    <r>
      <t>Časové doposielanie - občan/kalendárny mesiac***</t>
    </r>
    <r>
      <rPr>
        <vertAlign val="superscript"/>
        <sz val="10"/>
        <rFont val="Arial"/>
        <family val="2"/>
        <charset val="238"/>
      </rPr>
      <t xml:space="preserve"> </t>
    </r>
  </si>
  <si>
    <t xml:space="preserve">Časové doposielanie - organizácia/kalendárny mesiac*** </t>
  </si>
  <si>
    <r>
      <t>Opakované doručenie na žiadosť adresáta**</t>
    </r>
    <r>
      <rPr>
        <vertAlign val="superscript"/>
        <sz val="10"/>
        <rFont val="Arial"/>
        <family val="2"/>
        <charset val="238"/>
      </rPr>
      <t>/</t>
    </r>
    <r>
      <rPr>
        <sz val="10"/>
        <rFont val="Arial"/>
        <family val="2"/>
        <charset val="238"/>
      </rPr>
      <t>****</t>
    </r>
  </si>
  <si>
    <t>*** cena sa uplatňuje za každý, aj začatý kalendárny mesiac</t>
  </si>
  <si>
    <t>**** pri Expres zásielkach sa cena uplatňuje za druhé opakované doručenie na žiadosť adresáta</t>
  </si>
  <si>
    <t xml:space="preserve">bodu 4.6 Obchodných podmienok Podaj/dodaj špeciál. </t>
  </si>
  <si>
    <t>individuálne</t>
  </si>
  <si>
    <t>Označovanie zásielok podacími nálepkami pošty 
alebo  výpočtovou technikou</t>
  </si>
  <si>
    <t xml:space="preserve">Objem celkového mesačného podaja je min. 10 000 ks spolu (vrátane listov, doporučených listov, poistených listov, </t>
  </si>
  <si>
    <t>Úradná zásielka (doporučene + doručenka + 
do vlastných rúk)</t>
  </si>
  <si>
    <t>PP.ZA.01</t>
  </si>
  <si>
    <t>PP.ZA.02</t>
  </si>
  <si>
    <t>PP.ZA.03</t>
  </si>
  <si>
    <t>PP.ZB.01</t>
  </si>
  <si>
    <t>PP.ZB.02</t>
  </si>
  <si>
    <t>PP.ZB.03</t>
  </si>
  <si>
    <t>EX.SD</t>
  </si>
  <si>
    <t xml:space="preserve">Realizácia SIPO pri priehradke pošty </t>
  </si>
  <si>
    <t>Bratislava</t>
  </si>
  <si>
    <t>Pezinok</t>
  </si>
  <si>
    <t>Senec</t>
  </si>
  <si>
    <t>Stupava</t>
  </si>
  <si>
    <t>Banská Bystrica</t>
  </si>
  <si>
    <t>Brezno</t>
  </si>
  <si>
    <t>Detva</t>
  </si>
  <si>
    <t>Krupina</t>
  </si>
  <si>
    <t>Lučenec</t>
  </si>
  <si>
    <t>Poltár</t>
  </si>
  <si>
    <t>Revúca</t>
  </si>
  <si>
    <t>Tornaľa</t>
  </si>
  <si>
    <t>Veľký Krtíš</t>
  </si>
  <si>
    <t>Zvolen</t>
  </si>
  <si>
    <t>Žarnovica</t>
  </si>
  <si>
    <t>Žiar nad Hronom</t>
  </si>
  <si>
    <t>Košice</t>
  </si>
  <si>
    <t>Gelnica</t>
  </si>
  <si>
    <t>Michalovce</t>
  </si>
  <si>
    <t>Rožňava</t>
  </si>
  <si>
    <t>Sobrance</t>
  </si>
  <si>
    <t>Spišská Nová Ves</t>
  </si>
  <si>
    <t>Trebišov</t>
  </si>
  <si>
    <t>Nitra</t>
  </si>
  <si>
    <t>Komárno</t>
  </si>
  <si>
    <t>Levice</t>
  </si>
  <si>
    <t>Šahy</t>
  </si>
  <si>
    <t>Šaľa</t>
  </si>
  <si>
    <t>Topoľčany</t>
  </si>
  <si>
    <t>Vráble</t>
  </si>
  <si>
    <t>Zlaté Moravce</t>
  </si>
  <si>
    <t>Želiezovce</t>
  </si>
  <si>
    <t>Prešov</t>
  </si>
  <si>
    <t>Bardejov</t>
  </si>
  <si>
    <t>Giraltovce</t>
  </si>
  <si>
    <t>Humenné</t>
  </si>
  <si>
    <t>Kežmarok</t>
  </si>
  <si>
    <t>Levoča</t>
  </si>
  <si>
    <t>Medzilaborce</t>
  </si>
  <si>
    <t>Poprad</t>
  </si>
  <si>
    <t>Sabinov</t>
  </si>
  <si>
    <t>Snina</t>
  </si>
  <si>
    <t>Stará Ľubovňa</t>
  </si>
  <si>
    <t>Stropkov</t>
  </si>
  <si>
    <t>Svidník</t>
  </si>
  <si>
    <t>Vranov nad Topľou</t>
  </si>
  <si>
    <t>Trenčín</t>
  </si>
  <si>
    <t>Bánovce nad Bebravou</t>
  </si>
  <si>
    <t>Ilava</t>
  </si>
  <si>
    <t>Myjava</t>
  </si>
  <si>
    <t>Nováky</t>
  </si>
  <si>
    <t>Nové Mesto nad Váhom</t>
  </si>
  <si>
    <t>Partizánske</t>
  </si>
  <si>
    <t>Považská Bystrica</t>
  </si>
  <si>
    <t>Prievidza</t>
  </si>
  <si>
    <t>Púchov</t>
  </si>
  <si>
    <t>Trnava</t>
  </si>
  <si>
    <t>Dunajská Streda</t>
  </si>
  <si>
    <t>Galanta</t>
  </si>
  <si>
    <t>Hlohovec</t>
  </si>
  <si>
    <t>Piešťany</t>
  </si>
  <si>
    <t>Senica</t>
  </si>
  <si>
    <t>Skalica</t>
  </si>
  <si>
    <t>Šamorín</t>
  </si>
  <si>
    <t>Žilina</t>
  </si>
  <si>
    <t>Bytča</t>
  </si>
  <si>
    <t>Čadca</t>
  </si>
  <si>
    <t>Dolný Kubín</t>
  </si>
  <si>
    <t>Kysucké Nové Mesto</t>
  </si>
  <si>
    <t>Liptovský Mikuláš</t>
  </si>
  <si>
    <t>Martin</t>
  </si>
  <si>
    <t>Námestovo</t>
  </si>
  <si>
    <t>Ružomberok</t>
  </si>
  <si>
    <t>Turčianske Teplice</t>
  </si>
  <si>
    <t>Tvrdošín</t>
  </si>
  <si>
    <t>Bratislava 1</t>
  </si>
  <si>
    <t>Trenčín 1</t>
  </si>
  <si>
    <t xml:space="preserve">** cena uplatňovaná za 1 zásielku. Cena sa nevyberá od adresátov, ktorým sa poukazy doručujú </t>
  </si>
  <si>
    <t xml:space="preserve">bez peňazí a od adresátov, ktorí požiadali o opakované doručenie v zmysle </t>
  </si>
  <si>
    <t>Zoznam zmien a doplnkov</t>
  </si>
  <si>
    <t>Číslo</t>
  </si>
  <si>
    <t>Vyhlásené v Poštovom vestníku SP, a. s.</t>
  </si>
  <si>
    <t>Registrované v zbierke zákonov</t>
  </si>
  <si>
    <t>Opravu vykonal
podpis - dátum</t>
  </si>
  <si>
    <t>čiastka</t>
  </si>
  <si>
    <t>zo dňa</t>
  </si>
  <si>
    <t>číslo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</si>
  <si>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</si>
  <si>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</si>
  <si>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</si>
  <si>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</si>
  <si>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</si>
  <si>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</si>
  <si>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</si>
  <si>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</si>
  <si>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</si>
  <si>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</si>
  <si>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</si>
  <si>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</si>
  <si>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</si>
  <si>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</si>
  <si>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</si>
  <si>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</si>
  <si>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</si>
  <si>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</si>
  <si>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</si>
  <si>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</si>
  <si>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</si>
  <si>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</si>
  <si>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</si>
  <si>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</si>
  <si>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</si>
  <si>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</si>
  <si>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</si>
  <si>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</si>
  <si>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</si>
  <si>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</si>
  <si>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</si>
  <si>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</si>
  <si>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</si>
  <si>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</si>
  <si>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</si>
  <si>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</si>
  <si>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</si>
  <si>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</si>
  <si>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</si>
  <si>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</si>
  <si>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</si>
  <si>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</si>
  <si>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</si>
  <si>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</si>
  <si>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</si>
  <si>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</si>
  <si>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</si>
  <si>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</si>
  <si>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</si>
  <si>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</si>
  <si>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</si>
  <si>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</si>
  <si>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</si>
  <si>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</si>
  <si>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</si>
  <si>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</si>
  <si>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</si>
  <si>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</si>
  <si>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</si>
  <si>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</si>
  <si>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</si>
  <si>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</si>
  <si>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</si>
  <si>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</si>
  <si>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</si>
  <si>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</si>
  <si>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</si>
  <si>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</si>
  <si>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</si>
  <si>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</si>
  <si>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</si>
  <si>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</si>
  <si>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</si>
  <si>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</si>
  <si>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</si>
  <si>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</si>
  <si>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</si>
  <si>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</si>
  <si>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</si>
  <si>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</si>
  <si>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 xml:space="preserve">     Slovenská pošta, a. s., Partizánska cesta 9,  Banská Bystrica</t>
  </si>
  <si>
    <t>T A R I F A</t>
  </si>
  <si>
    <t xml:space="preserve">TARIFA  POŠTOVÝCH SLUŽIEB  </t>
  </si>
  <si>
    <t>A S NIMI SÚVISIACICH ČINNOSTÍ</t>
  </si>
  <si>
    <t xml:space="preserve"> - vnútroštátny styk</t>
  </si>
  <si>
    <t>OBSAH</t>
  </si>
  <si>
    <t>Strana</t>
  </si>
  <si>
    <t xml:space="preserve">                                                 </t>
  </si>
  <si>
    <t>Všeobecné podmienky</t>
  </si>
  <si>
    <t>Zoznam služieb patriacich do univerzálnej služby vo vnútroštátnom styku</t>
  </si>
  <si>
    <t xml:space="preserve">Zoznam služieb patriacich do poštového platobného styku vo vnútroštátnom styku </t>
  </si>
  <si>
    <t>TARIFA  POŠTOVÝCH SLUŽIEB A S NIMI SÚVISIACICH ČINNOSTÍ -</t>
  </si>
  <si>
    <t>- VNÚTROŠTÁTNY STYK</t>
  </si>
  <si>
    <t>I. Sadzby za poštové zásielky a poskytované služby vo vnútroštátnom styku</t>
  </si>
  <si>
    <t>I. / 1</t>
  </si>
  <si>
    <t>II.Veľkostné a hmotnostné limity zásielok - vnútroštátny styk</t>
  </si>
  <si>
    <t>II. / 1</t>
  </si>
  <si>
    <t>III. Poštové ceniny, predajný poštový materiál, publikácie</t>
  </si>
  <si>
    <t>III. / 1</t>
  </si>
  <si>
    <t>- MEDZINÁRODNÝ STYK</t>
  </si>
  <si>
    <t>IV. Sadzby za poštové zásielky a služby medzinárodného styku</t>
  </si>
  <si>
    <t>IV. / 1</t>
  </si>
  <si>
    <t>V. Zasielacie podmienky - medzinárodný styk</t>
  </si>
  <si>
    <t>V. / 1</t>
  </si>
  <si>
    <t xml:space="preserve"> </t>
  </si>
  <si>
    <t>VI. Tabuľky pre vzájomný prepočet DTS - EUR</t>
  </si>
  <si>
    <t>VI. / 1</t>
  </si>
  <si>
    <t xml:space="preserve">VII. Prehľad lehôt pre včasnosť dopravy zásielok EMS,  listov a balíkov </t>
  </si>
  <si>
    <t>VII. / 1</t>
  </si>
  <si>
    <t xml:space="preserve">medzinárodného styku </t>
  </si>
  <si>
    <t>Vnútroštátny styk</t>
  </si>
  <si>
    <t>Vysvetlivky:</t>
  </si>
  <si>
    <t>Zoznam služieb patriacich do poštového platobného styku</t>
  </si>
  <si>
    <t>Poštový poukaz ekonomický* (Poštové podmienky Poštový poukaz ekonomický)</t>
  </si>
  <si>
    <t>Doručenka k Poštovému poukazu na adresu</t>
  </si>
  <si>
    <t>Do vlastných rúk k Poštovému poukazu na adresu</t>
  </si>
  <si>
    <t>Poštový poukaz na výplatu - podaný elektronicky** (Poštové podmienky Poštový poukaz na výplatu)</t>
  </si>
  <si>
    <t>Poštový poukaz na výplatu - podaný na zozname** (Poštové podmienky Poštový poukaz na výplatu)</t>
  </si>
  <si>
    <t>Vyplaťte dňa k Poštovému poukazu na výplatu</t>
  </si>
  <si>
    <t>Do vlastných rúk k Poštovému poukazu na výplatu</t>
  </si>
  <si>
    <t>Do vlastných rúk - splnomocnenie vylúčené k Poštovému poukazu na výplatu</t>
  </si>
  <si>
    <t>**Poukazované sumy sa platia bezhotovostne.</t>
  </si>
  <si>
    <t>Poštový poukaz na účet, určený na sprostredkovanie pripísania poukázanej sumy na účet adresáta v banke.</t>
  </si>
  <si>
    <t>Poštový poukaz ekonomický, určený na sprostredkovanie pripísania poukázanej sumy na účet adresáta v banke.</t>
  </si>
  <si>
    <t>Poštový poukaz na adresu, určený na výplatu peňazí v hotovosti.</t>
  </si>
  <si>
    <t xml:space="preserve">Poštový poukaz na výplatu, určený na poukázanie peňazí z účtu odosielateľa na výplatu adresátovi v hotovosti. </t>
  </si>
  <si>
    <t>Za Poštový poukaz na účet sa vyberajú sadzby:</t>
  </si>
  <si>
    <t>a) výplatné - uhrádza odosielateľ pri podaní, pokiaľ nebolo dohodnuté inak,</t>
  </si>
  <si>
    <t>b) cenu za poskytnutie Súpisu – uhrádza adresát alebo zmluvná banka za každú položku Súpisu,</t>
  </si>
  <si>
    <t xml:space="preserve">c) cenu za poskytnutie elektronického Súpisu a informácií v papierovej podobe – uhrádza adresát </t>
  </si>
  <si>
    <t xml:space="preserve">    alebo zmluvná banka za každú položku Súpisu.</t>
  </si>
  <si>
    <t>Za Poštový poukaz ekonomický sa vyberajú sadzby:</t>
  </si>
  <si>
    <t>a) výplatné - uhrádza odosielateľ pri podaní,</t>
  </si>
  <si>
    <t>b) cenu za poskytnutie Súpisu – uhrádza adresát za každú položku Súpisu.</t>
  </si>
  <si>
    <t>TARIFA  POŠTOVÝCH SLUŽIEB A S NIMI SÚVISIACICH ČINNOSTÍ - VNÚTROŠTÁTNY STYK</t>
  </si>
  <si>
    <t>I.</t>
  </si>
  <si>
    <t>SADZBY ZA POŠTOVÉ ZÁSIELKY A POSKYTOVANÉ SLUŽBY</t>
  </si>
  <si>
    <t>VO VNÚTROŠTÁTNOM STYKU</t>
  </si>
  <si>
    <t>MAXIMÁLNE CENY URČENÉ POŠTOVÝM REGULAČNÝM ÚRADOM A DOHODNUTÉ SADZBY 
ZA VNÚTROŠTÁTNE VÝKONY POŠTY</t>
  </si>
  <si>
    <t>L. Listy, Slepecké zásielky a Úradné zásielky</t>
  </si>
  <si>
    <t>B. Balíky</t>
  </si>
  <si>
    <t>DM. Reklamné adresované zásielky</t>
  </si>
  <si>
    <t>PP. Poštové poukazy</t>
  </si>
  <si>
    <t>EX. Expres zásielky</t>
  </si>
  <si>
    <t>LE. Letáky</t>
  </si>
  <si>
    <t>SI. Služby spojené s obstaraním inkasa - Sústredené inkaso platieb obyvateľstva</t>
  </si>
  <si>
    <t>PD. Služby spojené s podajom a dodajom špeciál</t>
  </si>
  <si>
    <t>DS. Dispozičné služby</t>
  </si>
  <si>
    <t>IF. Info služby</t>
  </si>
  <si>
    <t>KS. Kopírovacie služby</t>
  </si>
  <si>
    <t>SL. Ostatné služby</t>
  </si>
  <si>
    <t>OZ. Ostatné zľavy</t>
  </si>
  <si>
    <t>OS. Zriadenie príležitostnej pošty a používanie príležitostnej pečiatky</t>
  </si>
  <si>
    <t>Brezová pod Bradlom</t>
  </si>
  <si>
    <t>Kolárovo</t>
  </si>
  <si>
    <t>Dudince</t>
  </si>
  <si>
    <t>Fiľakovo</t>
  </si>
  <si>
    <t>Handlová</t>
  </si>
  <si>
    <t>Nová Dubnica</t>
  </si>
  <si>
    <t>Nemšová</t>
  </si>
  <si>
    <t>Nová Baňa</t>
  </si>
  <si>
    <t>Sládkovičovo</t>
  </si>
  <si>
    <t>Stará Turá</t>
  </si>
  <si>
    <t>Sečovce</t>
  </si>
  <si>
    <t>Trenčianske Teplice</t>
  </si>
  <si>
    <t>Štrbské Pleso</t>
  </si>
  <si>
    <t>Veľký Meder</t>
  </si>
  <si>
    <t>Veľké Kapušany</t>
  </si>
  <si>
    <t>Vrbové</t>
  </si>
  <si>
    <t>Malacky</t>
  </si>
  <si>
    <t>Banská Štiavnica</t>
  </si>
  <si>
    <t>Cena je stanovená v závislosti od objemu celoročného podaja.</t>
  </si>
  <si>
    <t>Cena je stanovená v závislosti od objemu celoročného podaja a zazmluvneného obdobia v kalendárnych rokoch.</t>
  </si>
  <si>
    <t xml:space="preserve">Ostatné potvrdenie </t>
  </si>
  <si>
    <t>IF.F</t>
  </si>
  <si>
    <t xml:space="preserve">Poistenie </t>
  </si>
  <si>
    <t>EX.FP.01</t>
  </si>
  <si>
    <t>EX.FP.02</t>
  </si>
  <si>
    <t>EX.FP.03</t>
  </si>
  <si>
    <t>EX.FP.04</t>
  </si>
  <si>
    <t>EX.FP.05</t>
  </si>
  <si>
    <t>EX.FP.06</t>
  </si>
  <si>
    <t>Dobierka</t>
  </si>
  <si>
    <t>EX.SC.01</t>
  </si>
  <si>
    <t>EX.SC.02</t>
  </si>
  <si>
    <t>EX.SC.03</t>
  </si>
  <si>
    <t>EX.SC.04</t>
  </si>
  <si>
    <t>EX.SC.05</t>
  </si>
  <si>
    <t>EX.SC.06</t>
  </si>
  <si>
    <t>Poistenie</t>
  </si>
  <si>
    <t>EX.P.01</t>
  </si>
  <si>
    <t>EX.P.02</t>
  </si>
  <si>
    <t>EX.P.03</t>
  </si>
  <si>
    <t>EX.P.04</t>
  </si>
  <si>
    <t>EX.P.05</t>
  </si>
  <si>
    <r>
      <t xml:space="preserve">na účet </t>
    </r>
    <r>
      <rPr>
        <sz val="10"/>
        <rFont val="Arial"/>
        <family val="2"/>
        <charset val="238"/>
      </rPr>
      <t>pripisovaná úhrnom</t>
    </r>
  </si>
  <si>
    <r>
      <t xml:space="preserve">na účet </t>
    </r>
    <r>
      <rPr>
        <sz val="10"/>
        <rFont val="Arial"/>
        <family val="2"/>
        <charset val="238"/>
      </rPr>
      <t>pripisovaná jednotlivo</t>
    </r>
  </si>
  <si>
    <t>do 1 500 EUR</t>
  </si>
  <si>
    <t>do 2 500 EUR</t>
  </si>
  <si>
    <t>do 5 000 EUR</t>
  </si>
  <si>
    <t>do 10 000 EUR</t>
  </si>
  <si>
    <t>do 20 000 EUR</t>
  </si>
  <si>
    <t>Doručenka</t>
  </si>
  <si>
    <t>EX.SY</t>
  </si>
  <si>
    <t>EX.SU</t>
  </si>
  <si>
    <t xml:space="preserve">Dobierka na adresu </t>
  </si>
  <si>
    <t>EX.FM</t>
  </si>
  <si>
    <t>EASY EXPRES predplatený plastový obal</t>
  </si>
  <si>
    <t xml:space="preserve">EASY EXPRES predplatený kartónový obal </t>
  </si>
  <si>
    <t>Zmluvný balík</t>
  </si>
  <si>
    <t>Kraj</t>
  </si>
  <si>
    <t>Mesto</t>
  </si>
  <si>
    <t>Doručiť 
do 10:00</t>
  </si>
  <si>
    <t>Doručiť 
aj v sobotu</t>
  </si>
  <si>
    <t>Expres Kuriér 60*</t>
  </si>
  <si>
    <t>Doručiť v deň podania**</t>
  </si>
  <si>
    <t>Podaj zásielok
 od 15 do 30 kg</t>
  </si>
  <si>
    <t>√</t>
  </si>
  <si>
    <t>Ivanka pri Dunaji</t>
  </si>
  <si>
    <t>Pošta Ivanka pri Dunaji</t>
  </si>
  <si>
    <t>Pošta Malacky 1</t>
  </si>
  <si>
    <t>Modra</t>
  </si>
  <si>
    <t>Pošta Pezinok 1</t>
  </si>
  <si>
    <t>x</t>
  </si>
  <si>
    <t>Pošta Senec</t>
  </si>
  <si>
    <t>Pošta Stupava</t>
  </si>
  <si>
    <t>Pošta Banská Bystrica 1, 11, 4, 5, 8</t>
  </si>
  <si>
    <t>Pošta Banská Štiavnica</t>
  </si>
  <si>
    <t>Pošta Brezno 1</t>
  </si>
  <si>
    <t>Pošta Detva- Sídlisko</t>
  </si>
  <si>
    <t>Pošta Dudince</t>
  </si>
  <si>
    <t>Pošta Fiľakovo</t>
  </si>
  <si>
    <t>Hnúšťa</t>
  </si>
  <si>
    <t>Pošta Hnúšťa 1</t>
  </si>
  <si>
    <t>Hriňová</t>
  </si>
  <si>
    <t>Pošta Hriňová</t>
  </si>
  <si>
    <t>Jesenské</t>
  </si>
  <si>
    <t>Pošta Jesenské</t>
  </si>
  <si>
    <t>Kremnica</t>
  </si>
  <si>
    <t>Pošta Kremnica 1</t>
  </si>
  <si>
    <t>Pošta Krupina</t>
  </si>
  <si>
    <t>Pošta Lučenec 1, 3</t>
  </si>
  <si>
    <t>Mýtna</t>
  </si>
  <si>
    <t>Pošta Mýtna</t>
  </si>
  <si>
    <t>Pošta Nová Baňa</t>
  </si>
  <si>
    <t>Podbrezová</t>
  </si>
  <si>
    <t>Pošta Podbrezová</t>
  </si>
  <si>
    <t>Pošta Poltár</t>
  </si>
  <si>
    <t>Rimavská Sobota</t>
  </si>
  <si>
    <t>Pošta Rimavská Sobota 1</t>
  </si>
  <si>
    <t>Tisovec</t>
  </si>
  <si>
    <t>Pošta Tisovec</t>
  </si>
  <si>
    <t>Pošta Tornaľa</t>
  </si>
  <si>
    <t>Pošta Veľký Krtíš</t>
  </si>
  <si>
    <t>Pošta Zvolen 1, 2, 7</t>
  </si>
  <si>
    <t>Pošta Žarnovica</t>
  </si>
  <si>
    <t>Pošta Žiar nad Hronom 1</t>
  </si>
  <si>
    <t>Pošta Gelnica</t>
  </si>
  <si>
    <t>Kráľovský Chlmec</t>
  </si>
  <si>
    <t>Pošta Kráľovský Chlmec</t>
  </si>
  <si>
    <t>Pošta Levoča</t>
  </si>
  <si>
    <t>Pošta Michalovce 1</t>
  </si>
  <si>
    <t>Moldava nad Bodvou</t>
  </si>
  <si>
    <t>Pošta Moldava nad Bodvou</t>
  </si>
  <si>
    <t>Pošta Rožňava 1</t>
  </si>
  <si>
    <t>Pošta Sečovce</t>
  </si>
  <si>
    <t>Smižany</t>
  </si>
  <si>
    <t>Pošta Smižany</t>
  </si>
  <si>
    <t>Pošta Sobrance</t>
  </si>
  <si>
    <t>Pošta Spišská Nová Ves 1</t>
  </si>
  <si>
    <t>Pošta Trebišov 1</t>
  </si>
  <si>
    <t>Pošta Veľké Kapušany</t>
  </si>
  <si>
    <t>Bátorove Kosihy</t>
  </si>
  <si>
    <t>Pošta Bátorove Kosihy</t>
  </si>
  <si>
    <t>Dvory nad Žitavou</t>
  </si>
  <si>
    <t>Pošta Dvory nad Žitavou</t>
  </si>
  <si>
    <t>Gbelce</t>
  </si>
  <si>
    <t>Pošta Gbelce</t>
  </si>
  <si>
    <t>Hurbanovo</t>
  </si>
  <si>
    <t>Pošta Hurbanovo 1</t>
  </si>
  <si>
    <t>Iža</t>
  </si>
  <si>
    <t>Pošta Iža</t>
  </si>
  <si>
    <t>Pošta Kolárovo</t>
  </si>
  <si>
    <t>Pošta Komárno 1, 3, 5</t>
  </si>
  <si>
    <t>Pošta Levice 1, 3, 5</t>
  </si>
  <si>
    <t>Marcelová</t>
  </si>
  <si>
    <t>Pošta Marcelová</t>
  </si>
  <si>
    <t>Močenok</t>
  </si>
  <si>
    <t>Pošta Močenok</t>
  </si>
  <si>
    <t>Nesvady</t>
  </si>
  <si>
    <t>Pošta Nesvady</t>
  </si>
  <si>
    <t>Pošta Nitra 1,10, 11, 3, 5</t>
  </si>
  <si>
    <t>Nové Sady pri Nitre</t>
  </si>
  <si>
    <t>Pošta Nové Sady pri Nitre</t>
  </si>
  <si>
    <t>Pošta Nové Zámky 1,2,3</t>
  </si>
  <si>
    <t>Palárikovo</t>
  </si>
  <si>
    <t>Pošta Palárikovo</t>
  </si>
  <si>
    <t>Pribeta</t>
  </si>
  <si>
    <t>Pošta Pribeta</t>
  </si>
  <si>
    <t>Svätý Peter</t>
  </si>
  <si>
    <t>Pošta Svätý Peter</t>
  </si>
  <si>
    <t>Svodín</t>
  </si>
  <si>
    <t>Pošta Svodín</t>
  </si>
  <si>
    <t>Pošta Šahy</t>
  </si>
  <si>
    <t>Štúrovo</t>
  </si>
  <si>
    <t>Pošta Štúrovo 1</t>
  </si>
  <si>
    <t>Šurany</t>
  </si>
  <si>
    <t>Pošta Šurany</t>
  </si>
  <si>
    <t>Tlmače</t>
  </si>
  <si>
    <t>Pošta Tlmače 1</t>
  </si>
  <si>
    <t>Topoľčianky</t>
  </si>
  <si>
    <t>Pošta Topoľčianky</t>
  </si>
  <si>
    <t>Tvrdošovce</t>
  </si>
  <si>
    <t>Pošta Tvrdošovce</t>
  </si>
  <si>
    <t>Veľké Zálužie</t>
  </si>
  <si>
    <t>Pošta Veľké Zálužie</t>
  </si>
  <si>
    <t>Veľký Kýr</t>
  </si>
  <si>
    <t>Pošta Veľký Kýr</t>
  </si>
  <si>
    <t>Pošta Vráble</t>
  </si>
  <si>
    <t>Zemianska Olča</t>
  </si>
  <si>
    <t>Pošta Zemianska Olča</t>
  </si>
  <si>
    <t>Pošta Zlaté Moravce 1</t>
  </si>
  <si>
    <t>Zlatná na Ostrove</t>
  </si>
  <si>
    <t>Pošta Zlatná na Ostrove</t>
  </si>
  <si>
    <t>Pošta Želiezovce</t>
  </si>
  <si>
    <t>Pošta Bardejov 1, 3</t>
  </si>
  <si>
    <t>Pošta Giraltovce</t>
  </si>
  <si>
    <t>Hanušovce nad Topľou</t>
  </si>
  <si>
    <t>Pošta Hanušovce nad Topľou</t>
  </si>
  <si>
    <t>Pošta Humenné 1, 2, 3</t>
  </si>
  <si>
    <t>Jarovnice</t>
  </si>
  <si>
    <t>Pošta Jarovnice</t>
  </si>
  <si>
    <t>Kapušany pri Prešove</t>
  </si>
  <si>
    <t>Pošta Kapušany pri Prešove</t>
  </si>
  <si>
    <t>Pošta Kežmarok 1</t>
  </si>
  <si>
    <t>Lendak</t>
  </si>
  <si>
    <t>Pošta Lendak</t>
  </si>
  <si>
    <t>Lipany nad Torysou</t>
  </si>
  <si>
    <t>Pošta Lipany nad Torysou</t>
  </si>
  <si>
    <t>Ľubica</t>
  </si>
  <si>
    <t>Pošta Ľubica</t>
  </si>
  <si>
    <t>Matejovce</t>
  </si>
  <si>
    <t>Pošta Matejovce</t>
  </si>
  <si>
    <t>Pošta Medzilaborce</t>
  </si>
  <si>
    <t xml:space="preserve">Pošta Prešov 1, 2, 3, 5, 6, 7, 8, 9, </t>
  </si>
  <si>
    <t>Pošta Sabinov</t>
  </si>
  <si>
    <t>Pošta Snina 1</t>
  </si>
  <si>
    <t>Soľ</t>
  </si>
  <si>
    <t>Pošta Soľ</t>
  </si>
  <si>
    <t>Pošta Stará Ľubovňa</t>
  </si>
  <si>
    <t>Starý Smokovec</t>
  </si>
  <si>
    <t>Pošta Starý Smokovec</t>
  </si>
  <si>
    <t>Pošta Stropkov</t>
  </si>
  <si>
    <t>Pošta Svidník</t>
  </si>
  <si>
    <t>Svit</t>
  </si>
  <si>
    <t>Pošta Štrbské Pleso</t>
  </si>
  <si>
    <t>Tatranská Lomnica</t>
  </si>
  <si>
    <t>Pošta Tatranská Lomnica</t>
  </si>
  <si>
    <t>Pošta Vranov nad Topľou 1,3</t>
  </si>
  <si>
    <t>Pošta Bánovce nad Bebravou 1, 4</t>
  </si>
  <si>
    <t>Beluša</t>
  </si>
  <si>
    <t>Pošta Beluša</t>
  </si>
  <si>
    <t>Bojnice</t>
  </si>
  <si>
    <t>Pošta Bojnice</t>
  </si>
  <si>
    <t>Dubnica nad Váhom</t>
  </si>
  <si>
    <t>Pošta Dubnica nad Váhom 1</t>
  </si>
  <si>
    <t>Pošta Handlová</t>
  </si>
  <si>
    <t>Pošta Ilava</t>
  </si>
  <si>
    <t>Pošta Nemšová</t>
  </si>
  <si>
    <t>Pošta Nová Dubnica</t>
  </si>
  <si>
    <t>Pošta Nováky</t>
  </si>
  <si>
    <t>Pošta Nové Mesto nad Váhom 1</t>
  </si>
  <si>
    <t>Pošta Partizánske 1</t>
  </si>
  <si>
    <t>Pošta Považská Bystrica 1</t>
  </si>
  <si>
    <t>Pošta Prievidza 1, 4</t>
  </si>
  <si>
    <t>Pošta Púchov 1</t>
  </si>
  <si>
    <t>Pošta Stará Turá</t>
  </si>
  <si>
    <t>Pošta Topoľčany 1</t>
  </si>
  <si>
    <t>Pošta Trenčianske Teplice</t>
  </si>
  <si>
    <t>Borský Mikuláš</t>
  </si>
  <si>
    <t>Pošta Borský Mikuláš</t>
  </si>
  <si>
    <t>Pošta Brezová pod Bradlom</t>
  </si>
  <si>
    <t>Cífer</t>
  </si>
  <si>
    <t>Pošta Cífer</t>
  </si>
  <si>
    <t>Pošta Dunajská Sterda 1</t>
  </si>
  <si>
    <t>Gabčíkovo</t>
  </si>
  <si>
    <t>Pošta Gabčíkovo 1</t>
  </si>
  <si>
    <t>Pošta Galanta 1</t>
  </si>
  <si>
    <t>Gbely</t>
  </si>
  <si>
    <t>Pošta Gbely</t>
  </si>
  <si>
    <t>Pošta Hlohovec 1</t>
  </si>
  <si>
    <t>Holíč</t>
  </si>
  <si>
    <t>Pošta Holíč 1</t>
  </si>
  <si>
    <t>Jelka</t>
  </si>
  <si>
    <t>Pošta Jelka</t>
  </si>
  <si>
    <t>Kúty</t>
  </si>
  <si>
    <t>Leopoldov</t>
  </si>
  <si>
    <t>Pošta Leopoldov</t>
  </si>
  <si>
    <t>Pošta Myjava 1</t>
  </si>
  <si>
    <t>Rohožník na Záhorí</t>
  </si>
  <si>
    <t>Pošta Rohožník na Záhorí</t>
  </si>
  <si>
    <t>Pošta Senica 1</t>
  </si>
  <si>
    <t>Sereď</t>
  </si>
  <si>
    <t>Pošta Sereď 1, 3</t>
  </si>
  <si>
    <t>Pošta Skalica 1</t>
  </si>
  <si>
    <t>Pošta Sládkovičovo</t>
  </si>
  <si>
    <t>Smolenice</t>
  </si>
  <si>
    <t>Pošta Smolenice</t>
  </si>
  <si>
    <t>Pošta Šala 1, 5</t>
  </si>
  <si>
    <t>Pošta Šamorín</t>
  </si>
  <si>
    <t>Šaštín - Stráže</t>
  </si>
  <si>
    <t>Pošta Šaštín - Stráže 1</t>
  </si>
  <si>
    <t>Šoporňa</t>
  </si>
  <si>
    <t>Pošta Šoporňa</t>
  </si>
  <si>
    <t>Pošta Trnava 1, 2, 8</t>
  </si>
  <si>
    <t>Veľké Leváre</t>
  </si>
  <si>
    <t>Pošta Veľké Leváre</t>
  </si>
  <si>
    <t>Veľké Úľany</t>
  </si>
  <si>
    <t>Pošta Veľké Úľany</t>
  </si>
  <si>
    <t>Pošta Veľký Meder</t>
  </si>
  <si>
    <t>Pošta Vrbové</t>
  </si>
  <si>
    <t>Zlaté Klasy</t>
  </si>
  <si>
    <t>Pošta Zlaté Klasy</t>
  </si>
  <si>
    <t>Pošta Bytča 1</t>
  </si>
  <si>
    <t>Pošta Čadca 1</t>
  </si>
  <si>
    <t>Pošta Dolný Kubín 1</t>
  </si>
  <si>
    <t xml:space="preserve">Pošta Kysucké Nové Mesto1 </t>
  </si>
  <si>
    <t>Liptovský Hrádok</t>
  </si>
  <si>
    <t>Pošta Liptovský Hrádok 1</t>
  </si>
  <si>
    <t>Pošta Liptovský Mikuláš 1, 4</t>
  </si>
  <si>
    <t>Pošta Martin 1, 4, 5</t>
  </si>
  <si>
    <t>Pošta Námestovo 1</t>
  </si>
  <si>
    <t>Rajec</t>
  </si>
  <si>
    <t>Pošta Rajec nad Rajčankou</t>
  </si>
  <si>
    <t>Pošta Ružomberok 1</t>
  </si>
  <si>
    <t>Sučany</t>
  </si>
  <si>
    <t>Pošta Sučany</t>
  </si>
  <si>
    <t>Turany nad Váhom</t>
  </si>
  <si>
    <t>Pošta Turany nad Váhom</t>
  </si>
  <si>
    <t>Pošta Turčianske Teplice</t>
  </si>
  <si>
    <t>Pošta Tvrdošín 1</t>
  </si>
  <si>
    <t>Vrútky</t>
  </si>
  <si>
    <t>Pošta Vrútky</t>
  </si>
  <si>
    <t>* Expres Kuriér 60</t>
  </si>
  <si>
    <t>podaj v meste</t>
  </si>
  <si>
    <t>zaslanie za tarifu
 "v meste"</t>
  </si>
  <si>
    <t>zasielanie za tarifu
 "mimo mesta"</t>
  </si>
  <si>
    <t>Mesto Banská Bystrica</t>
  </si>
  <si>
    <t>Zvolen, Badín, Vlkanová, Sliač, Slovenská Ľupča</t>
  </si>
  <si>
    <t>Mesto Bratislava - Staré Mesto, Nové Mesto, Krasňany, Vinohrady, Kramáre, Koliba, Ružinov, Pošeň, Ostredky,Trávniky, Prievoz, Trnávka, Karlova Ves, Dlhé Diely, Patrónka, Mlynská dolina, Nivy, Petržalka</t>
  </si>
  <si>
    <t>Čunovo, Rusovce, Jarovce, Vajnory, Devínska Nová Ves, Dúbravka, Lamač, Devín, Záhorská Bystrica, Vrakuňa, Dolné Hony, Podunajské Biskupice, Rača, Polianky, Komisárky</t>
  </si>
  <si>
    <t>Centrum Košice - Džungľa, Sever, Ťahanovce, Sídlisko Ťahanovce, Staré mesto, Dargovských hrdinov, Košická Nová Ves,Luník IX, Myslava, Sídlisko KVP, Západ, Barca, Juh, Nad Jazerom, Vyšné Opátske</t>
  </si>
  <si>
    <t>Kavečany, Lorinčík, Pereš, Poľov, Šaca, Krásna nad Hornádom, Šebastovce</t>
  </si>
  <si>
    <t>Mesto Nitra</t>
  </si>
  <si>
    <t>Mesto Poprad</t>
  </si>
  <si>
    <t>Mesto Žilina</t>
  </si>
  <si>
    <t>Kysucké Nové Mesto, Bytča, Rajec, Varín, Rajecké Teplice</t>
  </si>
  <si>
    <t>** Doručiť v deň podania -</t>
  </si>
  <si>
    <t>služba je poskytovaná len na vybraných poštách do vybraných miest</t>
  </si>
  <si>
    <t xml:space="preserve">podaj na pošte/OU </t>
  </si>
  <si>
    <t>doručenie do miest</t>
  </si>
  <si>
    <t xml:space="preserve">Banská Bystrica 1, OU Banská Bystrica </t>
  </si>
  <si>
    <t xml:space="preserve">Bratislava 3, OU Bratislava </t>
  </si>
  <si>
    <t xml:space="preserve">Košice 2, OU Košice </t>
  </si>
  <si>
    <t xml:space="preserve">Liptovský Mikuláš 1 </t>
  </si>
  <si>
    <t xml:space="preserve">Poprad 2, OU Poprad </t>
  </si>
  <si>
    <t xml:space="preserve">Trnava 2 </t>
  </si>
  <si>
    <t xml:space="preserve">Žilina 2, OU Žilina </t>
  </si>
  <si>
    <t>Nové Zámky</t>
  </si>
  <si>
    <t>Mesto **</t>
  </si>
  <si>
    <t>Doručiť do 10.00 (len do vybraných miest)**</t>
  </si>
  <si>
    <t>Doručiť aj v sobotu**</t>
  </si>
  <si>
    <t>** Zoznam miest, v ktorých je poskytovaná služba nájdete v záložke " Zoznam pôšt"</t>
  </si>
  <si>
    <t>Zasiel.pod.MS</t>
  </si>
  <si>
    <t xml:space="preserve"> 1/2013</t>
  </si>
  <si>
    <t>Expres zásielky, Zmluvný balík</t>
  </si>
  <si>
    <t xml:space="preserve"> 6/2013</t>
  </si>
  <si>
    <t xml:space="preserve"> 4/2013</t>
  </si>
  <si>
    <t xml:space="preserve"> 7/2013</t>
  </si>
  <si>
    <t xml:space="preserve"> 8/2013</t>
  </si>
  <si>
    <t>Poštové ceniny - čiernotlač</t>
  </si>
  <si>
    <t>Poštové ceniny - celinová obálka</t>
  </si>
  <si>
    <t xml:space="preserve"> 9/2013</t>
  </si>
  <si>
    <t xml:space="preserve"> 10/2013</t>
  </si>
  <si>
    <t xml:space="preserve"> 13/2013</t>
  </si>
  <si>
    <t xml:space="preserve"> 14/2013</t>
  </si>
  <si>
    <t>Poštové ceniny - cel.pohľ.s prítl.</t>
  </si>
  <si>
    <t>Tarifa - MS</t>
  </si>
  <si>
    <t>17/2013</t>
  </si>
  <si>
    <t>Podaj/Dodaj Špeciál - P.O.Box/rok</t>
  </si>
  <si>
    <t>účin.od 1.4.2013</t>
  </si>
  <si>
    <t>účin.od 1.9.2013</t>
  </si>
  <si>
    <t>Poštové ceniny - zmena názvu položiek</t>
  </si>
  <si>
    <t>18/2013</t>
  </si>
  <si>
    <t>Expres zásielky, zrušenie Obchodnej zásielky a položky P.O.Box pre obchodnú zásielku, veľkostné a hmotnostné limity Expres zásielky</t>
  </si>
  <si>
    <t>19/2013</t>
  </si>
  <si>
    <t>učin.od 1.10.2013</t>
  </si>
  <si>
    <t>Doplnenie pošty BA 218 do Zoznamu pôšt</t>
  </si>
  <si>
    <t>20/2013</t>
  </si>
  <si>
    <t>účin.od 18.10.2013</t>
  </si>
  <si>
    <t>Do hmotnosti*</t>
  </si>
  <si>
    <t>Dopl. "*" Expres zásielky</t>
  </si>
  <si>
    <t xml:space="preserve">Poznámka: Pri podaji Letákov nad 250 000 ks/ročne alebo nad 2 000 €/ročne bez DPH je možné získať zmluvnú cenu.  </t>
  </si>
  <si>
    <t>Expres zásielky, Letáky - úprava znenia poznámky, zmena veľkostných a hmotnostných limitov Letáky</t>
  </si>
  <si>
    <t>21/2013</t>
  </si>
  <si>
    <t>účin.od 1.11.2013</t>
  </si>
  <si>
    <t xml:space="preserve">Uložiť ...dní </t>
  </si>
  <si>
    <t>EL.C.03</t>
  </si>
  <si>
    <t>Veľký Šariš</t>
  </si>
  <si>
    <t>Pošta Veľký Šariš</t>
  </si>
  <si>
    <r>
      <rPr>
        <i/>
        <sz val="10"/>
        <rFont val="Arial"/>
        <family val="2"/>
        <charset val="238"/>
      </rPr>
      <t>Listová zásielka</t>
    </r>
    <r>
      <rPr>
        <sz val="10"/>
        <rFont val="Arial"/>
        <family val="2"/>
        <charset val="238"/>
      </rPr>
      <t xml:space="preserve"> - Logistický bonus, </t>
    </r>
    <r>
      <rPr>
        <i/>
        <sz val="10"/>
        <rFont val="Arial"/>
        <family val="2"/>
        <charset val="238"/>
      </rPr>
      <t>Dispozičné služby</t>
    </r>
    <r>
      <rPr>
        <sz val="10"/>
        <rFont val="Arial"/>
        <family val="2"/>
        <charset val="238"/>
      </rPr>
      <t xml:space="preserve"> - zmena názvu Predĺženie odbernej lehoty, vyňatie Opakované zaslanie e-potvrdenky, </t>
    </r>
    <r>
      <rPr>
        <i/>
        <sz val="10"/>
        <rFont val="Arial"/>
        <family val="2"/>
        <charset val="238"/>
      </rPr>
      <t>Expres zásielky</t>
    </r>
    <r>
      <rPr>
        <sz val="10"/>
        <rFont val="Arial"/>
        <family val="2"/>
        <charset val="238"/>
      </rPr>
      <t xml:space="preserve"> - zmena ceny Zmena adresy, </t>
    </r>
    <r>
      <rPr>
        <i/>
        <sz val="10"/>
        <rFont val="Arial"/>
        <family val="2"/>
        <charset val="238"/>
      </rPr>
      <t>Zmluvný list</t>
    </r>
    <r>
      <rPr>
        <sz val="10"/>
        <rFont val="Arial"/>
        <family val="2"/>
        <charset val="238"/>
      </rPr>
      <t xml:space="preserve"> - doplnenie Uložiť dní..., vyňatie podmienky celkového ročného podaja, </t>
    </r>
    <r>
      <rPr>
        <i/>
        <sz val="10"/>
        <rFont val="Arial"/>
        <family val="2"/>
        <charset val="238"/>
      </rPr>
      <t>Podaj/Dodaj Špeciál</t>
    </r>
    <r>
      <rPr>
        <sz val="10"/>
        <rFont val="Arial"/>
        <family val="2"/>
        <charset val="238"/>
      </rPr>
      <t xml:space="preserve"> - vyňatie položky P.O.Box/rok,</t>
    </r>
    <r>
      <rPr>
        <i/>
        <sz val="10"/>
        <rFont val="Arial"/>
        <family val="2"/>
        <charset val="238"/>
      </rPr>
      <t xml:space="preserve"> Limity zásielok</t>
    </r>
    <r>
      <rPr>
        <sz val="10"/>
        <rFont val="Arial"/>
        <family val="2"/>
        <charset val="238"/>
      </rPr>
      <t xml:space="preserve"> - Expres zásielky, Letáky.</t>
    </r>
  </si>
  <si>
    <t>25/2013</t>
  </si>
  <si>
    <t>účin.od 1.1.2014</t>
  </si>
  <si>
    <t xml:space="preserve">  1/2014</t>
  </si>
  <si>
    <t>časť účin.od 1.2.2014</t>
  </si>
  <si>
    <t>Zasiel.pod. a Prehľad lehôt...MS</t>
  </si>
  <si>
    <t>účin.od 1.2.2014</t>
  </si>
  <si>
    <t>Pošta Trenčín 1, 3, 4, 5, 8</t>
  </si>
  <si>
    <t xml:space="preserve">Zoznam pôšt doplnenie pošty Veľký Šariš, od 1.2.2014 zrušenie Bratislava 48 a Pošta Vlčany. Listová zásielka, Doporučená zásielka, Úradná zásielka, Poistená zásielka, Balík, Poštové poukazy a Limity zásielok - úprav definície rozmerov zásielok a zrušenie poskytovania dispozičnej služby „Poste restante“ (DS.N), úprava Všeobecných podmienok - nahradenie názvu Poštový regulačný úrad novým názvom Úrad pre reguláciu elektronických komunikácií a poštových služieb. 
</t>
  </si>
  <si>
    <t xml:space="preserve">  2/2014</t>
  </si>
  <si>
    <t xml:space="preserve">  10/2014</t>
  </si>
  <si>
    <t xml:space="preserve"> 5.6.2014</t>
  </si>
  <si>
    <t xml:space="preserve"> 15/2014</t>
  </si>
  <si>
    <t xml:space="preserve"> 14.8.2014</t>
  </si>
  <si>
    <t>16/2014</t>
  </si>
  <si>
    <t>Zasiel.pod. MS - zmena smerovania doporučených a poistených listov 2. triedy – medzinárodného
styku. K MVS Košice 090 budú smerované len obyčajné listové zásielky – 2. triedy, a to do krajín, ktoré sú uvedené
v Zasielacích podmienkach MS .</t>
  </si>
  <si>
    <t>aktualizácie Tarify MS Slovenskej pošty, a. s., „Storno zásielky na dodaji a zmena adresy“</t>
  </si>
  <si>
    <t>Zasiel. Podm. MS - s okamžitou platnosťou pozastavuje podaj, spracovávanie a vypravovanie:
listov a balíkov 1. a 2. triedy do Líbye.</t>
  </si>
  <si>
    <t>Doplnenie pošty Trenčín 3 do Zoznamu pôšt</t>
  </si>
  <si>
    <t>19/2014</t>
  </si>
  <si>
    <t>Doplnenie pošty Bratislava 11 do Zoznamu pôšt</t>
  </si>
  <si>
    <t>22/2014</t>
  </si>
  <si>
    <t>účin.od 1.12.2014</t>
  </si>
  <si>
    <t>Potvrdenie o spracovaní ePodacieho hárka</t>
  </si>
  <si>
    <t>IF.J</t>
  </si>
  <si>
    <t>Vylúčenie náhradného prijímania zásielok/kalendárny mesiac***</t>
  </si>
  <si>
    <t>Predĺženie odbernej lehoty na zásielkach uložených na pošte  / 1 zásielka</t>
  </si>
  <si>
    <t>Predĺženie odbernej lehoty na zásielkach došlých odo dňa podania žiadosti / kalendárny mesiac***</t>
  </si>
  <si>
    <t>DS.V.01</t>
  </si>
  <si>
    <t>DS.V.02</t>
  </si>
  <si>
    <t>lehoty na zásielkach došlých odo dňa podania žiadosti je splatná vopred, za celé obdobie využívania služby.</t>
  </si>
  <si>
    <t>EX.SZ</t>
  </si>
  <si>
    <t>Uložiť ... dní*</t>
  </si>
  <si>
    <t>EX.SH.11</t>
  </si>
  <si>
    <t>*hmotnostné kategórie nad 50 kg sú uvádzané pre stanovenie ceny viackusovej zásielky</t>
  </si>
  <si>
    <t>EX.G.01</t>
  </si>
  <si>
    <t>EX.G.02</t>
  </si>
  <si>
    <t>EX.G.03</t>
  </si>
  <si>
    <t>EX.G.04</t>
  </si>
  <si>
    <t>EX.G.05</t>
  </si>
  <si>
    <t>EX.G.06</t>
  </si>
  <si>
    <t>EX.G.07</t>
  </si>
  <si>
    <t>EX.G.08</t>
  </si>
  <si>
    <t>EX.G.09</t>
  </si>
  <si>
    <t>EX.G.10</t>
  </si>
  <si>
    <t>EX.G.11</t>
  </si>
  <si>
    <t>EX.G.12</t>
  </si>
  <si>
    <t>EX.G.13</t>
  </si>
  <si>
    <t>EX.G.14</t>
  </si>
  <si>
    <t>EX.G.15</t>
  </si>
  <si>
    <t>EX.G.16</t>
  </si>
  <si>
    <t>EX.G.17</t>
  </si>
  <si>
    <t>EX.G.18</t>
  </si>
  <si>
    <t>EX.G.19</t>
  </si>
  <si>
    <t>EX.G.20</t>
  </si>
  <si>
    <t>EX.G.21</t>
  </si>
  <si>
    <t>EX.G.22</t>
  </si>
  <si>
    <t>EX.G.23</t>
  </si>
  <si>
    <t>EX.G.24</t>
  </si>
  <si>
    <t>EX.G.25</t>
  </si>
  <si>
    <t>EX.G.26</t>
  </si>
  <si>
    <t>EX.G.27</t>
  </si>
  <si>
    <t>*hmotnostné kategórie nad 30 kg sú uvádzané pre stanovenie ceny viackusovej zásielky</t>
  </si>
  <si>
    <t>EX.GA.01</t>
  </si>
  <si>
    <t>EX.GA.02</t>
  </si>
  <si>
    <t>EX.GA.03</t>
  </si>
  <si>
    <t>EX.GA.04</t>
  </si>
  <si>
    <t>EX.GA.05</t>
  </si>
  <si>
    <t>EX.GA.06</t>
  </si>
  <si>
    <t>EX.GA.07</t>
  </si>
  <si>
    <t>EX.GA.08</t>
  </si>
  <si>
    <t>EX.GA.09</t>
  </si>
  <si>
    <t>EX.GA.10</t>
  </si>
  <si>
    <t>EX.GA.11</t>
  </si>
  <si>
    <t>EX.GA.12</t>
  </si>
  <si>
    <t>EX.GA.13</t>
  </si>
  <si>
    <t>EX.GA.14</t>
  </si>
  <si>
    <t>EX.GA.15</t>
  </si>
  <si>
    <t>EX.GA.16</t>
  </si>
  <si>
    <t>EX.GA.17</t>
  </si>
  <si>
    <t>EX.GA.18</t>
  </si>
  <si>
    <t>EX.GA.19</t>
  </si>
  <si>
    <t>EX.GA.20</t>
  </si>
  <si>
    <t>EX.GA.21</t>
  </si>
  <si>
    <t>EX.GA.22</t>
  </si>
  <si>
    <t>EX.GA.23</t>
  </si>
  <si>
    <t>EX.GA.24</t>
  </si>
  <si>
    <t>EX.GA.25</t>
  </si>
  <si>
    <t>EX.GA.26</t>
  </si>
  <si>
    <t>EX.GA.27</t>
  </si>
  <si>
    <t>* hmotnostné kategórie nad 50 kg sú uvádzané pre stanovenie ceny viackusovej zásielky</t>
  </si>
  <si>
    <t>EX.G.30</t>
  </si>
  <si>
    <t>EX.G.31</t>
  </si>
  <si>
    <t>EX.G.32</t>
  </si>
  <si>
    <t>EX.G.33</t>
  </si>
  <si>
    <t>EX.G.34</t>
  </si>
  <si>
    <t>EX.G.35</t>
  </si>
  <si>
    <t>EX.G.36</t>
  </si>
  <si>
    <t>EX.G.37</t>
  </si>
  <si>
    <t>EX.G.38</t>
  </si>
  <si>
    <t>EX.G.39</t>
  </si>
  <si>
    <t>EX.G.40</t>
  </si>
  <si>
    <t>EX.G.41</t>
  </si>
  <si>
    <t>EX.G.42</t>
  </si>
  <si>
    <t>EX.G.43</t>
  </si>
  <si>
    <t>EX.G.44</t>
  </si>
  <si>
    <t>EX.G.45</t>
  </si>
  <si>
    <t>EX.G.46</t>
  </si>
  <si>
    <t>EX.G.47</t>
  </si>
  <si>
    <t>EX.G.48</t>
  </si>
  <si>
    <t>EX.G.49</t>
  </si>
  <si>
    <t>EX.G.50</t>
  </si>
  <si>
    <t>EX.G.51</t>
  </si>
  <si>
    <t>EX.G.52</t>
  </si>
  <si>
    <t>EX.G.53</t>
  </si>
  <si>
    <t>EX.G.54</t>
  </si>
  <si>
    <t>EX.G.55</t>
  </si>
  <si>
    <t>EX.G.56</t>
  </si>
  <si>
    <t>EX.GA.30</t>
  </si>
  <si>
    <t>EX.GA.31</t>
  </si>
  <si>
    <t>EX.GA.32</t>
  </si>
  <si>
    <t>EX.GA.33</t>
  </si>
  <si>
    <t>EX.GA.34</t>
  </si>
  <si>
    <t>EX.GA.35</t>
  </si>
  <si>
    <t>EX.GA.36</t>
  </si>
  <si>
    <t>EX.GA.37</t>
  </si>
  <si>
    <t>EX.GA.38</t>
  </si>
  <si>
    <t>EX.GA.39</t>
  </si>
  <si>
    <t>EX.GA.40</t>
  </si>
  <si>
    <t>EX.GA.41</t>
  </si>
  <si>
    <t>EX.GA.42</t>
  </si>
  <si>
    <t>EX.GA.43</t>
  </si>
  <si>
    <t>EX.GA.44</t>
  </si>
  <si>
    <t>EX.GA.45</t>
  </si>
  <si>
    <t>EX.GA.46</t>
  </si>
  <si>
    <t>EX.GA.47</t>
  </si>
  <si>
    <t>EX.GA.48</t>
  </si>
  <si>
    <t>EX.GA.49</t>
  </si>
  <si>
    <t>EX.GA.50</t>
  </si>
  <si>
    <t>EX.GA.51</t>
  </si>
  <si>
    <t>EX.GA.52</t>
  </si>
  <si>
    <t>EX.GA.53</t>
  </si>
  <si>
    <t>EX.GA.54</t>
  </si>
  <si>
    <t>EX.GA.55</t>
  </si>
  <si>
    <t>EX.GA.56</t>
  </si>
  <si>
    <t>* hmotnostné kategórie nad 30 kg sú uvádzané pre stanovenie ceny viackusovej zásielky</t>
  </si>
  <si>
    <t>EX.H.01</t>
  </si>
  <si>
    <t>EX.H.02</t>
  </si>
  <si>
    <t>EX.H.03</t>
  </si>
  <si>
    <t>EX.H.04</t>
  </si>
  <si>
    <t>EX.H.05</t>
  </si>
  <si>
    <t>EX.H.06</t>
  </si>
  <si>
    <t>EX.H.07</t>
  </si>
  <si>
    <t>EX.H.08</t>
  </si>
  <si>
    <t>EX.H.09</t>
  </si>
  <si>
    <t>EX.H.10</t>
  </si>
  <si>
    <t>EX.H.11</t>
  </si>
  <si>
    <t>EX.H.12</t>
  </si>
  <si>
    <t>EX.H.13</t>
  </si>
  <si>
    <t>EX.H.14</t>
  </si>
  <si>
    <t>EX.H.15</t>
  </si>
  <si>
    <t>EX.H.16</t>
  </si>
  <si>
    <t>EX.H.17</t>
  </si>
  <si>
    <t>EX.HA.01</t>
  </si>
  <si>
    <t>EX.HA.02</t>
  </si>
  <si>
    <t>EX.HA.03</t>
  </si>
  <si>
    <t>EX.HA.04</t>
  </si>
  <si>
    <t>EX.HA.05</t>
  </si>
  <si>
    <t>EX.HA.06</t>
  </si>
  <si>
    <t>EX.HA.07</t>
  </si>
  <si>
    <t>EX.HA.08</t>
  </si>
  <si>
    <t>EX.HA.09</t>
  </si>
  <si>
    <t>EX.HA.10</t>
  </si>
  <si>
    <t>EX.HA.11</t>
  </si>
  <si>
    <t>EX.HA.12</t>
  </si>
  <si>
    <t>EX.HA.13</t>
  </si>
  <si>
    <t>EX.HA.14</t>
  </si>
  <si>
    <t>EX.HA.15</t>
  </si>
  <si>
    <t>EX.HA.16</t>
  </si>
  <si>
    <t>EX.HA.17</t>
  </si>
  <si>
    <t xml:space="preserve">Dobierka na účet pripisovaná úhrnom </t>
  </si>
  <si>
    <t>Dobierka na účet pripisovaná jednotlivo</t>
  </si>
  <si>
    <t xml:space="preserve">Balík na adresu </t>
  </si>
  <si>
    <t xml:space="preserve">Balík na poštu </t>
  </si>
  <si>
    <t>B.3.01</t>
  </si>
  <si>
    <t>B.3.02</t>
  </si>
  <si>
    <t>B.3A.01</t>
  </si>
  <si>
    <t>B.3A.02</t>
  </si>
  <si>
    <t>B.4.01</t>
  </si>
  <si>
    <t>B.4.02</t>
  </si>
  <si>
    <t>B.4B.01</t>
  </si>
  <si>
    <t>B.4B.02</t>
  </si>
  <si>
    <t>B.SP.05</t>
  </si>
  <si>
    <t xml:space="preserve">* k cene za vrátenú zásielku sa pripočíta cena za doplnkové služby Poistenie, Krehké a Neskladné ak boli k balíku </t>
  </si>
  <si>
    <t>poskytnuté.</t>
  </si>
  <si>
    <t xml:space="preserve">Vrátenie balíka - zmluvní zákazníci </t>
  </si>
  <si>
    <t>Logistický bonus k štandardným listom 2. triedy do 50 g vhodných na strojné spracovanie</t>
  </si>
  <si>
    <t>Cena bez DPH 
v EUR</t>
  </si>
  <si>
    <t>*služba je poskytovaná len k zásielkam podávaným prostredníctvom ePH</t>
  </si>
  <si>
    <t xml:space="preserve">Expres Kuriér na adresu - podaj na pošte alebo oblastnom uzle
</t>
  </si>
  <si>
    <t xml:space="preserve">Expres Kuriér na poštu - podaj na pošte alebo oblastnom uzle
</t>
  </si>
  <si>
    <t xml:space="preserve">Expres Kuriér na adresu - 
podaj u kuriéra
</t>
  </si>
  <si>
    <t xml:space="preserve">Expres Kuriér na poštu - 
podaj u kuriéra
</t>
  </si>
  <si>
    <t>* adresát zásielky pri dodaji uhradí cenu odpovednej zásielky podľa zmluvy</t>
  </si>
  <si>
    <t>Spätné vrátenie potvrdenej dokumentácie***</t>
  </si>
  <si>
    <t>*** adresát zásielky uhradí cenu spätnej zásielky podľa zmluvy</t>
  </si>
  <si>
    <t xml:space="preserve">*adresát zásielky uhradí cenu odpovednej zásielky podľa zmluvy </t>
  </si>
  <si>
    <t>* adresát zásielky uhradí cenu odpovednej zásielky podľa zmluvy</t>
  </si>
  <si>
    <r>
      <rPr>
        <b/>
        <sz val="9"/>
        <rFont val="Arial"/>
        <family val="2"/>
        <charset val="238"/>
      </rPr>
      <t>Vrátená cena</t>
    </r>
    <r>
      <rPr>
        <sz val="9"/>
        <rFont val="Arial"/>
        <family val="2"/>
        <charset val="238"/>
      </rPr>
      <t xml:space="preserve"> = cena za službu za mesiac /počet kalendárnych dní v príslušnom mesiaci, v ktorom bola služba </t>
    </r>
  </si>
  <si>
    <t>B.SZ</t>
  </si>
  <si>
    <r>
      <t xml:space="preserve">Balík na poštu </t>
    </r>
    <r>
      <rPr>
        <sz val="11"/>
        <color indexed="8"/>
        <rFont val="Arial"/>
        <family val="2"/>
        <charset val="238"/>
      </rPr>
      <t>(Poštové podmienky Balík)</t>
    </r>
  </si>
  <si>
    <r>
      <t xml:space="preserve">Balík na adresu </t>
    </r>
    <r>
      <rPr>
        <sz val="11"/>
        <color indexed="8"/>
        <rFont val="Arial"/>
        <family val="2"/>
        <charset val="238"/>
      </rPr>
      <t>(Poštové podmienky Balík)</t>
    </r>
  </si>
  <si>
    <r>
      <t>Zľava pre výplatné stroje</t>
    </r>
    <r>
      <rPr>
        <b/>
        <strike/>
        <sz val="10"/>
        <rFont val="Arial"/>
        <family val="2"/>
        <charset val="238"/>
      </rPr>
      <t xml:space="preserve"> </t>
    </r>
  </si>
  <si>
    <t xml:space="preserve">realizácia podaja zásielok označených otlačkom výplatného stroja </t>
  </si>
  <si>
    <t xml:space="preserve">Zľava pre výplatné stroje </t>
  </si>
  <si>
    <t>Zľava pre výplatné stroje</t>
  </si>
  <si>
    <r>
      <t>realizácia podaja zásielok označených otlačkom výplatného stroja</t>
    </r>
    <r>
      <rPr>
        <strike/>
        <sz val="10"/>
        <rFont val="Arial"/>
        <family val="2"/>
        <charset val="238"/>
      </rPr>
      <t xml:space="preserve"> </t>
    </r>
  </si>
  <si>
    <t xml:space="preserve">Zľavy pre výplatné stroje </t>
  </si>
  <si>
    <t>Zoznam miest, v ktorých sú poskytované výbrané služby k expres zásielkam</t>
  </si>
  <si>
    <t xml:space="preserve">Zberná jazda </t>
  </si>
  <si>
    <t xml:space="preserve">Poznámka: cena za Vylúčenie náhradného prijímania zásielok, Časové doposielanie a Predĺženie odbernej </t>
  </si>
  <si>
    <t>Zoznam služieb patriacich do univerzálnej služby</t>
  </si>
  <si>
    <t>Vyznačenie podacej pošty, dátumu podania a spôsobu úhrady (okrem zásielok uhrádzaných výplatným strojom)</t>
  </si>
  <si>
    <t xml:space="preserve">Jednorazový bonus pre výplatné stroje </t>
  </si>
  <si>
    <t>II.</t>
  </si>
  <si>
    <t>VEĽKOSTNÉ A HMOTNOSTNÉ LIMITY ZÁSIELOK  –  VNÚTROŠTÁTNY  STYK</t>
  </si>
  <si>
    <t>Veľkostné a hmotnostné limity zásielok – vnútroštátny styk</t>
  </si>
  <si>
    <t>Pre zásielky sú stanovené rozmery a hmotnosť:</t>
  </si>
  <si>
    <t>List, list slepecký, Reklamne adresovaná zásielka</t>
  </si>
  <si>
    <t>Najmenšie dovolené rozmery</t>
  </si>
  <si>
    <t>Najväčšie dovolené rozmery</t>
  </si>
  <si>
    <t>Najvyššia dovolená hmotnosť</t>
  </si>
  <si>
    <t>lístok</t>
  </si>
  <si>
    <t>14 x 9 cm</t>
  </si>
  <si>
    <t>23,5 x 12 cm</t>
  </si>
  <si>
    <t>20 g</t>
  </si>
  <si>
    <t>plochého tvaru</t>
  </si>
  <si>
    <t>súčet dĺžky, šírky a hrúbky je maximálne    90 cm, pričom najväčší rozmer nesmie presiahnuť 60 cm**</t>
  </si>
  <si>
    <t xml:space="preserve">2 kg (7 kg)* </t>
  </si>
  <si>
    <t>vo zvitku***</t>
  </si>
  <si>
    <t>dĺžka plus dvojnásobok priemeru je minimálne   17 cm, pričom najväčší rozmer nesmie byť menší ako 10 cm</t>
  </si>
  <si>
    <t>dĺžka plus dvojnásobok priemeru je maximálne 104 cm, pričom najväčší rozmer nesmie byť väčší ako 90 cm</t>
  </si>
  <si>
    <t>nepravidelných tvarov</t>
  </si>
  <si>
    <t>vzdialenosť dvoch najvzdialenejších okrajových bodov zásielky je minimálne 14 cm</t>
  </si>
  <si>
    <t>vzdialenosť dvoch najvzdialenejších okrajových bodov zásielky je maximálne 60 cm**</t>
  </si>
  <si>
    <t>* najvyššia dovolená hmotnosť 7 kg platí len pre list slepecký a doporučený list slepecký</t>
  </si>
  <si>
    <t>** pre Reklamne adresovanú zásielku sú stanovené najväčšie dovolené rozmery 25 cm x 35 cm x 3 cm (dĺžka x šírka x hrúbka)</t>
  </si>
  <si>
    <t>*** Reklamne adresovanú zásielku nie je možné podávať ako zásielku vo zvitku</t>
  </si>
  <si>
    <t>Doporučený list a doporučený list slepecký</t>
  </si>
  <si>
    <t>súčet dĺžky, šírky a hrúbky je maximálne    90 cm, pričom najväčší rozmer nesmie presiahnuť 60 cm</t>
  </si>
  <si>
    <t>vo zvitku</t>
  </si>
  <si>
    <t>vzdialenosť dvoch najvzdialenejších okrajových bodov zásielky je maximálne 60 cm</t>
  </si>
  <si>
    <t>Poistený list</t>
  </si>
  <si>
    <t>pravidelných tvarov</t>
  </si>
  <si>
    <t>15 x 20 cm</t>
  </si>
  <si>
    <t>30 x 40 cm</t>
  </si>
  <si>
    <t>2 kg</t>
  </si>
  <si>
    <t>Plochého tvaru</t>
  </si>
  <si>
    <t>25 x 35,3 cm, hrúbka 3 cm</t>
  </si>
  <si>
    <t xml:space="preserve">pravidelných aj nepravidelných tvarov </t>
  </si>
  <si>
    <t>aspoň jedna plocha balíka je 20 x 15 cm</t>
  </si>
  <si>
    <t>200 cm pre ktorýkoľvek z rozmerov alebo  300 cm pre súčet dĺžky a najväčšieho obvodu meraného v  inom smere ako dĺžka</t>
  </si>
  <si>
    <t>dĺžka plus dvojnásobok priemeru je minimálne 17 cm, pričom najväčší rozmer nesmie byť menší ako 10 cm</t>
  </si>
  <si>
    <t>dĺžka plus dvojnásobok priemeru maximálne 300 cm</t>
  </si>
  <si>
    <t>Expres Kuriér</t>
  </si>
  <si>
    <t>bez obmedzenia</t>
  </si>
  <si>
    <t>50 kg/1 ks, do 1 000 kg (celková hmotnosť viackusovej zásielky), nad 1 000 kg (individuálne)</t>
  </si>
  <si>
    <t>Expres zásielka 
so službou 
Doručiť v deň podania</t>
  </si>
  <si>
    <t>20 x 15 cm</t>
  </si>
  <si>
    <t>40 x 50 x 70 cm</t>
  </si>
  <si>
    <t>EASY EXPRES  predplatený plastový obal</t>
  </si>
  <si>
    <t>rozmery obalu cca:
 32,5 x 45 cm</t>
  </si>
  <si>
    <t xml:space="preserve"> 1 kg</t>
  </si>
  <si>
    <t>EASY EXPRES predplatený kartónový obal</t>
  </si>
  <si>
    <t>rozmery obalu cca: 
25,4 x 40 x 15,4 cm</t>
  </si>
  <si>
    <t xml:space="preserve"> 10 kg</t>
  </si>
  <si>
    <t>Letáky do schránok</t>
  </si>
  <si>
    <t>8 x 5 cm</t>
  </si>
  <si>
    <t>25 x 35,23 x 1 cm</t>
  </si>
  <si>
    <t>1 000 g (200 g)*</t>
  </si>
  <si>
    <t>maximálny povolený rozmer nesmie presiahnuť veľkosť 
A3 (42/29,7 cm)</t>
  </si>
  <si>
    <r>
      <t>*Najvyššia povolená hmotnosť platí pre Letáky do schránky, ktoré sa dodávajú do P.O.Boxov, Out BOXov a Post BOXov, prípadne prostredníctvom zberných jázd. Pre Letáky do schránky dodávané do domových listových schránok</t>
    </r>
    <r>
      <rPr>
        <sz val="8"/>
        <rFont val="Arial"/>
        <family val="2"/>
        <charset val="238"/>
      </rPr>
      <t xml:space="preserve"> je povolená najvyššia hmotnosť 200 g. </t>
    </r>
  </si>
  <si>
    <t>III.</t>
  </si>
  <si>
    <t>POŠTOVÉ CENINY, PREDAJNÝ POŠTOVÝ MATERIÁL, PUBLIKÁCIE</t>
  </si>
  <si>
    <t>CN.Poštové ceniny</t>
  </si>
  <si>
    <t xml:space="preserve">PU.Publikácie vydávané Slovenskou poštou, a. s. </t>
  </si>
  <si>
    <t>Poštové ceniny</t>
  </si>
  <si>
    <t>Poštové známky</t>
  </si>
  <si>
    <t>Poštové známky s nominálnou hodnotou</t>
  </si>
  <si>
    <t>Predajná cena v EUR/kus</t>
  </si>
  <si>
    <t>Nominálna hodnota (NH)</t>
  </si>
  <si>
    <t>CN.A.01</t>
  </si>
  <si>
    <t>Poštové známky bez nominálnej hodnoty</t>
  </si>
  <si>
    <t>T2 50g</t>
  </si>
  <si>
    <t>predajná cena poštovej známky bez NH sa zhoduje s výškou poštových sadzieb za list 2. triedy do 50g, podľa časti I., položky L.2.01</t>
  </si>
  <si>
    <t>CN.B.01</t>
  </si>
  <si>
    <t>T1 50 g</t>
  </si>
  <si>
    <t>predajná cena poštovej známky bez NH sa zhoduje s výškou poštových sadzieb za list 1. triedy do 50 g, podľa časti I., položky L.1.01</t>
  </si>
  <si>
    <t>CN.B.02</t>
  </si>
  <si>
    <t>T2 100g</t>
  </si>
  <si>
    <t>predajná cena poštovej známky bez NH sa zhoduje s výškou poštových sadzieb za list 2. triedy do 100g, podľa časti I., položky L.2.02</t>
  </si>
  <si>
    <t>CN.B.03</t>
  </si>
  <si>
    <t>T1 100g</t>
  </si>
  <si>
    <t>predajná cena poštovej známky bez NH sa zhoduje s výškou poštových sadzieb za list 1. triedy do 100g, podľa časti I., položky L.1.02</t>
  </si>
  <si>
    <t>CN.B.04</t>
  </si>
  <si>
    <t>T2 500g</t>
  </si>
  <si>
    <t>predajná cena poštovej známky bez NH sa zhoduje s výškou poštových sadzieb za list 2. triedy do 500g, podľa časti I., položky L.2.03</t>
  </si>
  <si>
    <t>CN.B.05</t>
  </si>
  <si>
    <t>T1 500g</t>
  </si>
  <si>
    <t>predajná cena poštovej známky bez NH sa zhoduje s výškou poštových sadzieb za list 1. triedy do 500g, podľa časti I., položky L.1.03</t>
  </si>
  <si>
    <t>CN.B.06</t>
  </si>
  <si>
    <t>T2 1000g</t>
  </si>
  <si>
    <t>predajná cena poštovej známky bez NH sa zhoduje s výškou poštových sadzieb za list 2. triedy do 1 000g, podľa časti I., položky L.2.04</t>
  </si>
  <si>
    <t>CN.B.07</t>
  </si>
  <si>
    <t>T1 1000g</t>
  </si>
  <si>
    <t>predajná cena poštovej známky bez NH sa zhoduje s výškou poštových sadzieb za list 1. triedy do 1 000g, podľa časti I., položky L.1.04</t>
  </si>
  <si>
    <t>CN.B.08</t>
  </si>
  <si>
    <t>Lístok s natlačenou známkou*</t>
  </si>
  <si>
    <t>NH natlačenej, resp. dolepenej 
 známky + 0,03</t>
  </si>
  <si>
    <t>CN.B.09</t>
  </si>
  <si>
    <t>Lístok s natlačnou známkou bez nominálnej hodnoty*</t>
  </si>
  <si>
    <t>predajná cena lístka so známkou bez nominálnej hodnoty sa zhoduje s výškou poštových sadzieb za list 2. triedy s hmotnosťou do 50g + 0,03</t>
  </si>
  <si>
    <t>CN.B.15</t>
  </si>
  <si>
    <t>Obálka s natlačenou známkou*</t>
  </si>
  <si>
    <t>NH natlačenej známky + 0,03</t>
  </si>
  <si>
    <t>CN.C.04</t>
  </si>
  <si>
    <t>Prúžky do výplatných strojov*</t>
  </si>
  <si>
    <t>NH + 0,40</t>
  </si>
  <si>
    <t>CN.B.11</t>
  </si>
  <si>
    <t>Predaj medzinárodnej odpovedky</t>
  </si>
  <si>
    <t>podľa časti IV., bodu D</t>
  </si>
  <si>
    <t>CN.B.12</t>
  </si>
  <si>
    <t>Výmena medzinárodnej odpovedky vydanej Medzinárodným úradom Svetovej poštovej únie za poštové známky v hodnote</t>
  </si>
  <si>
    <t>CN.B.13</t>
  </si>
  <si>
    <t>* Poštová známka bez NH môže byť použitá na výplatu služieb podľa Tarify vyplácaných poštovými známkami.</t>
  </si>
  <si>
    <t xml:space="preserve">Poštové ceniny a filatelistický tovar </t>
  </si>
  <si>
    <t>Známkové zošitky</t>
  </si>
  <si>
    <t>CN.C.01</t>
  </si>
  <si>
    <t>Lístok s prítlačou</t>
  </si>
  <si>
    <r>
      <t xml:space="preserve">NH </t>
    </r>
    <r>
      <rPr>
        <b/>
        <sz val="10"/>
        <rFont val="Arial"/>
        <family val="2"/>
        <charset val="238"/>
      </rPr>
      <t>natlačenej</t>
    </r>
    <r>
      <rPr>
        <sz val="10"/>
        <rFont val="Arial"/>
        <family val="2"/>
        <charset val="238"/>
      </rPr>
      <t xml:space="preserve"> resp. dolepenej známky + 0,10</t>
    </r>
  </si>
  <si>
    <t>CN.C.02</t>
  </si>
  <si>
    <t>Lístok s natlačenou známkou bez nominálnej hodnoty 
s prítlačou</t>
  </si>
  <si>
    <t>predajná cena lístka so známkou bez nominálnej hodnoty sa zhoduje s výškou poštových sadzieb za list 2. triedy s hmotnosťou do 50 g + 0,10</t>
  </si>
  <si>
    <t>CN.C.12</t>
  </si>
  <si>
    <t>Obálka s natlačenou známkou s prítlačou</t>
  </si>
  <si>
    <t>NH natlačenej známky + 0,17</t>
  </si>
  <si>
    <t>CN.C.05</t>
  </si>
  <si>
    <t>Celinová pohľadnica</t>
  </si>
  <si>
    <t>NH natlačenej známky + 0,40</t>
  </si>
  <si>
    <t>CN.C.06</t>
  </si>
  <si>
    <t>Celinová pohľadnica s prítlačou</t>
  </si>
  <si>
    <t>NH natlačenej známky + 0,55</t>
  </si>
  <si>
    <t>CN.C.39</t>
  </si>
  <si>
    <t>Celinová obálka personalizovaná (od 1500 - 2999 ks)</t>
  </si>
  <si>
    <t>CN.C.36</t>
  </si>
  <si>
    <t>Celinová obálka personalizovaná (od 3000 - 4999 ks)</t>
  </si>
  <si>
    <t>CN.C.37</t>
  </si>
  <si>
    <t>Celinová obálka personalizovaná (5000 ks a viac)</t>
  </si>
  <si>
    <t>CN.C.38</t>
  </si>
  <si>
    <t>Obálka prvého dňa vydania po dobe platnosti troch mesiacov (vydaná do  30.9.2009)</t>
  </si>
  <si>
    <t>CN.C.09</t>
  </si>
  <si>
    <t>Obálka prvého dňa vydania (vydaná po 1.10.2009) *</t>
  </si>
  <si>
    <t>NH + 0,72</t>
  </si>
  <si>
    <t>CN.C.14</t>
  </si>
  <si>
    <t>Obálka prvého dňa vydania po dobe platnosti troch mesiacov (vydaná po 1.10.2009) *</t>
  </si>
  <si>
    <t>CN.C.17</t>
  </si>
  <si>
    <t>Obálka prvého dňa vydania (vydaná po 1.1.2011) **</t>
  </si>
  <si>
    <t>NH + 0,90</t>
  </si>
  <si>
    <t>CN.C.26</t>
  </si>
  <si>
    <t>Obálka prvého dňa vydania po dobe platnosti troch mesiacov (vydaná po 1.1.2011) **</t>
  </si>
  <si>
    <t>CN.C.27</t>
  </si>
  <si>
    <t>Nálepný list (vydaný do  30.9.2009)</t>
  </si>
  <si>
    <t>CN.C.07</t>
  </si>
  <si>
    <t>Nálepný list (vydaný po 1.10.2009) *</t>
  </si>
  <si>
    <t>CN.C.15</t>
  </si>
  <si>
    <t>Pamätný nálepný list vydaný v roku 2008 
(vydaný do 30.9.2009)</t>
  </si>
  <si>
    <t>CN.C.10</t>
  </si>
  <si>
    <t>Pamätný nálepný list vydaný v roku 2009 
(vydaný po 1.10.2009) *</t>
  </si>
  <si>
    <t>CN.C.18</t>
  </si>
  <si>
    <t>Pečiatkovaná známka</t>
  </si>
  <si>
    <t>predajná cena sa rovná polovici nominálnej hodnoty známky</t>
  </si>
  <si>
    <t>CN.C.13</t>
  </si>
  <si>
    <t>Pečiatkované známky s nominálnou hodnotou v Sk 
(platné do 31.12.2009)</t>
  </si>
  <si>
    <t>CN.C.19</t>
  </si>
  <si>
    <t>Carte maxima (analogická pohľadnica)</t>
  </si>
  <si>
    <t>CN.C.20</t>
  </si>
  <si>
    <t>Čiernotlač - 40. výročie založenia ZSF</t>
  </si>
  <si>
    <t>CN.C.21</t>
  </si>
  <si>
    <t>Čiernotlač - Spoločné vydanie s Rakúskom</t>
  </si>
  <si>
    <t>CN.C.22</t>
  </si>
  <si>
    <t>Čiernotlač - 400. výročie Žilinskej synody</t>
  </si>
  <si>
    <t>CN.C.23</t>
  </si>
  <si>
    <t>Čiernotlač - 60. výročie POFIS</t>
  </si>
  <si>
    <t>CN.C.24</t>
  </si>
  <si>
    <t>Čiernotlač - Gotická madona z Ľubice</t>
  </si>
  <si>
    <t>CN.C.25</t>
  </si>
  <si>
    <t>Čiernotlač - Blahorečenie Jána Pavla II.</t>
  </si>
  <si>
    <t>CN.C.28</t>
  </si>
  <si>
    <t>Čiernotlač – 150. výročie Memoranda národa slovenského</t>
  </si>
  <si>
    <t>CN.C.29</t>
  </si>
  <si>
    <t>Čiernotlač - 50. výročie založenia GMB</t>
  </si>
  <si>
    <t>CN.C.30</t>
  </si>
  <si>
    <t>Čiernotlač - Tabuľová maľba Metercie z Rožňavy</t>
  </si>
  <si>
    <t>CN.C.31</t>
  </si>
  <si>
    <t>Čiernotlač - 700. výročie Bitky pri Rozhanovciach</t>
  </si>
  <si>
    <t>CN.C.32</t>
  </si>
  <si>
    <t>Čiernotlač - Umenie: Carpoforo Tencala: Sala Terrena na hrade Červený Kameň</t>
  </si>
  <si>
    <t>CN.C.33</t>
  </si>
  <si>
    <t xml:space="preserve">Čiernotlač -Umenie: Viera Žilinčanová </t>
  </si>
  <si>
    <t>CN.C.34</t>
  </si>
  <si>
    <t xml:space="preserve">Čiernotlač - Martin Činovský - známková tvorba </t>
  </si>
  <si>
    <t>CN.C.35</t>
  </si>
  <si>
    <t>* Ceny sú platné pre produkty vydané po 1.10.2009</t>
  </si>
  <si>
    <t>**Ceny sú platné pre produkty vydané po 1.1.2011</t>
  </si>
  <si>
    <t>Známka s personalizovaným kupónom</t>
  </si>
  <si>
    <t>Tlačový list známky s odtlačkami na kupónoch a známky</t>
  </si>
  <si>
    <t>Hodnota tlačového listu 3,98 + NH známok na tlačovom liste***</t>
  </si>
  <si>
    <t>CN.C.11</t>
  </si>
  <si>
    <t>*** Ceny sú oslobodené od DPH.</t>
  </si>
  <si>
    <t>Za obsahovú správnosť zodpovedá:</t>
  </si>
  <si>
    <t xml:space="preserve">Pozn.: Ak si zákazník vyžiada potvrdenie o DPH, DPH sa vypočíta ako podiel, v ktorého čitateli je cena vrátane </t>
  </si>
  <si>
    <t>dane vynásobená príslušnou výškou sadzby dane a v menovateli súčet čísla 100 a príslušnej výšky sadzby dane.</t>
  </si>
  <si>
    <t>Vypočítaná daň sa zaokrúhľuje podľa platného znenia zákona o dani z pridanej hodnoty.</t>
  </si>
  <si>
    <t>Zľavy k známke s personalizovaným kupónom</t>
  </si>
  <si>
    <t xml:space="preserve">Tlačový list známky s odtlačkami / bez odtlačkov  na  kupónoch </t>
  </si>
  <si>
    <t xml:space="preserve">Tlačový list so zľavou (v EUR) </t>
  </si>
  <si>
    <t>od 50 do 299 ks tlačových listov</t>
  </si>
  <si>
    <t>CN.ZA.01</t>
  </si>
  <si>
    <t>od 300 do 499 ks tlačových listov</t>
  </si>
  <si>
    <t>CN.ZA.02</t>
  </si>
  <si>
    <t>od 500 do 999 ks tlačových listov</t>
  </si>
  <si>
    <t>CN.ZA.03</t>
  </si>
  <si>
    <t xml:space="preserve">od 1000 do 5999 ks tlačových listov </t>
  </si>
  <si>
    <t>CN.ZA.04</t>
  </si>
  <si>
    <t xml:space="preserve">od 6000 ks tlačových listov </t>
  </si>
  <si>
    <t>CN.ZA.05</t>
  </si>
  <si>
    <t>* K cene tlačového listu so zľavou sa pripočítava príslušná nominálna hodnota známok.</t>
  </si>
  <si>
    <t>Zľavy odberateľom tovaru poskytované POFIS-om</t>
  </si>
  <si>
    <t>Zľavy odberateľom tovaru poskytované 
POFIS-om -  jednorazový odber</t>
  </si>
  <si>
    <t>Zľava v %</t>
  </si>
  <si>
    <t>od 166 EUR do 332 EUR</t>
  </si>
  <si>
    <t>CN.ZB.01</t>
  </si>
  <si>
    <t>od 332 EUR</t>
  </si>
  <si>
    <t>CN.ZB.02</t>
  </si>
  <si>
    <t>od 332 EUR*</t>
  </si>
  <si>
    <t>CN.ZB.03</t>
  </si>
  <si>
    <t xml:space="preserve">*zľava sa uplatňuje pri jednorazových objednávkach z predajnej ceny pri zasielaní tovaru na dobierku </t>
  </si>
  <si>
    <t>Zľavy odberateľom tovaru poskytované 
POFIS-om - celoročný odber</t>
  </si>
  <si>
    <t>100 ks a viac*/**</t>
  </si>
  <si>
    <t>CN.ZC.01</t>
  </si>
  <si>
    <t>500 ks a viac */**</t>
  </si>
  <si>
    <t>CN.ZC.02</t>
  </si>
  <si>
    <t>2000 ks a viac */**</t>
  </si>
  <si>
    <t>CN.ZC.03</t>
  </si>
  <si>
    <t>*pri zasielaní tovaru na dobierku sa zľava znižuje o 2 %</t>
  </si>
  <si>
    <t>**minimálny ročný odber čistých známok každej emisie</t>
  </si>
  <si>
    <t>Publikácie vydávané Slovenskou poštou, a. s.</t>
  </si>
  <si>
    <t>PSČ</t>
  </si>
  <si>
    <t>PU.01</t>
  </si>
  <si>
    <t>Objem celkového ročného podaja je min. 23 mil. ks na odosielateľa / podávateľa</t>
  </si>
  <si>
    <t>Trstená</t>
  </si>
  <si>
    <t>Pošta Trstená</t>
  </si>
  <si>
    <t>Doplnenie pošty Trstená do Zoznamu pôšt</t>
  </si>
  <si>
    <t xml:space="preserve"> 3/2015</t>
  </si>
  <si>
    <t>Pošta Žilina 1, 2, 7, 8, 15</t>
  </si>
  <si>
    <t>MS - zrušenie doporučeného listu 2. triedy, aktualizácia Zasiel.podmienok</t>
  </si>
  <si>
    <t>24/2014</t>
  </si>
  <si>
    <t>účin.od 1.1.2015</t>
  </si>
  <si>
    <t xml:space="preserve">VS </t>
  </si>
  <si>
    <t xml:space="preserve"> 4/2015</t>
  </si>
  <si>
    <t>Zasiel.pod. MS - s okamžitou platnosťou povoľuje podaj, spracovávanie a vypravovanie: listov a balíkov 1. a 2. triedy do Sýrie.</t>
  </si>
  <si>
    <t>Zoznam miest, v ktorých sú poskytované vybrané služby k expres zásielkam:  Zrušenie služby „Doručiť popoludní“, Pošta Hnúšťa (kraj Banská Bystrica) – zrušenie služby „Doručiť do 10:00“, Pošta Gelnica  (kraj Košice) – zrušenie „Doručiť do 10:00“, Pošta Rajec nad Rajčankou (kraj Žilina)  – zrušenie služby „Doručiť do 10:00“.
S účinnosťou od 1.3.2015 dochádza k zvýšeniu poplatku za službu „Realizácia SIPO pri priehradke pošty“.</t>
  </si>
  <si>
    <t>Podolínec</t>
  </si>
  <si>
    <t>Pošta Podolínec</t>
  </si>
  <si>
    <t>Spišská Belá</t>
  </si>
  <si>
    <t>Pošta Spišská Belá</t>
  </si>
  <si>
    <t>Zoznam miest, v ktorých sú poskytované vybrané služby k expres zásielkam - doplnenie pôšt Podolínec a Spišská Belá (kraj Prešov)</t>
  </si>
  <si>
    <t xml:space="preserve"> 5/2015</t>
  </si>
  <si>
    <t>Zuberec</t>
  </si>
  <si>
    <t>Pošta Zuberec</t>
  </si>
  <si>
    <t>Nižná nad Oravou</t>
  </si>
  <si>
    <t>Pošta Nižná nad Oravou</t>
  </si>
  <si>
    <t xml:space="preserve"> 10/2015</t>
  </si>
  <si>
    <t>Zoznam miest, v ktorých sú poskytované vybrané služby k expres zásielkam - doplnenie pôšt Zuberec a Nižná nad Oravou (kraj Žilina)</t>
  </si>
  <si>
    <t xml:space="preserve"> 9/2015</t>
  </si>
  <si>
    <t>MS - zrušenie služby krehký balík do Fínska a zmena maximálnych rozmerov pre OB MS - zmena Zasiel.podmienok</t>
  </si>
  <si>
    <t>Rabča</t>
  </si>
  <si>
    <t>Pošta Rabča</t>
  </si>
  <si>
    <t>Zoznam miest, v ktorých sú poskytované vybrané služby k expres zásielkam - doplnenie pošty Rabča (kraj Žilina)</t>
  </si>
  <si>
    <t xml:space="preserve"> 13/2015</t>
  </si>
  <si>
    <t>Lednické Rovne</t>
  </si>
  <si>
    <t>Pošta Lednické Rovne</t>
  </si>
  <si>
    <t>Zoznam miest, v ktorých sú poskytované vybrané služby k expres zásielkam - doplnenie pošty Lednické Rovne (kraj Trenčín)</t>
  </si>
  <si>
    <t>15/2015</t>
  </si>
  <si>
    <t xml:space="preserve">SMS oznamovanie zásielok </t>
  </si>
  <si>
    <t>DS.X.01</t>
  </si>
  <si>
    <t>email oznamovanie zásielok</t>
  </si>
  <si>
    <t>DS.X.02</t>
  </si>
  <si>
    <t>200 cm pre ktorýkoľvek z rozmerov alebo 300 cm pre súčet dĺžky a najväčšieho obvodu meraného v inom smere ako dĺžka
zásielka vo zvitku: 300 cm pre súčet dĺžky a dvojnásobku priemeru</t>
  </si>
  <si>
    <t xml:space="preserve">Reklamná adresovaná zásielka                                                                                              </t>
  </si>
  <si>
    <t>MS - zasielacie podmienky strany V. /35 a V. / 36</t>
  </si>
  <si>
    <t>23/2015</t>
  </si>
  <si>
    <t>účinn. od 23.11.2015</t>
  </si>
  <si>
    <t>v Časti I., Dispozičné služby na žiadosť adresáta k doplneniu položiek „SMS oznamovanie
zásielok“ (DS.X.01) a „email oznamovanie zásielok“ (DS.X.02),  
v Časti II., Veľkostné a hmotnostné limity zásielok k doplneniu maximálnych rozmerov expres zásielky vo zvitku,
v Časti I., Listová zásielka k odstráneniu textu pri RaZ „od 50 ks/podaj“.</t>
  </si>
  <si>
    <t xml:space="preserve">Objem celkového ročného podaja je min. 250 tis. ks </t>
  </si>
  <si>
    <t>Objem celkového ročného podaja je min. 1 mil. ks</t>
  </si>
  <si>
    <t>„Sadzby za poštové zásielky a služby MS“ a „Zasielacie podmienky MS“, kde dochádza k zmene colnej deklarácie (počet/jazyk) pre Listové zásielky MS a Balíky MS, Prehľad lehôt pre včasnosť dopravy zásielok EMS, listov a balíkov MS a zároveň sa mení vzájomný kurzový prepočet DTS – EUR.</t>
  </si>
  <si>
    <t>v Časti I., Listová zásielka, Doporučená zásielka, Úradná zásielka, Poistená zásielka a Balík k úprave poskytovaných zliav.</t>
  </si>
  <si>
    <t>25/2015</t>
  </si>
  <si>
    <t>účinn.1.1.2016</t>
  </si>
  <si>
    <t>L.1DE.01</t>
  </si>
  <si>
    <t>L.1DE.02</t>
  </si>
  <si>
    <t>L.1DE.03</t>
  </si>
  <si>
    <t>L.1DE.04</t>
  </si>
  <si>
    <t>L.1DE.05</t>
  </si>
  <si>
    <t>L.2UAE.01</t>
  </si>
  <si>
    <t>L.2UAE.02</t>
  </si>
  <si>
    <t>L.2UAE.03</t>
  </si>
  <si>
    <t>L.2UAE.04</t>
  </si>
  <si>
    <t>L.2UAE.05</t>
  </si>
  <si>
    <t>Poštový poukaz ekonomický*</t>
  </si>
  <si>
    <t>L.2DE.01</t>
  </si>
  <si>
    <t>L.2DE.02</t>
  </si>
  <si>
    <t>L.2DE.03</t>
  </si>
  <si>
    <t>L.2DE.04</t>
  </si>
  <si>
    <t>L.2DE.05</t>
  </si>
  <si>
    <t>L.1PAE.01</t>
  </si>
  <si>
    <t>L.1PAE.02</t>
  </si>
  <si>
    <t>L.1PAE.03</t>
  </si>
  <si>
    <t>L.1PAE.04</t>
  </si>
  <si>
    <t>L.1PAE.05</t>
  </si>
  <si>
    <t>L.1PDE.01</t>
  </si>
  <si>
    <t>L.1PDE.02</t>
  </si>
  <si>
    <t>L.1PDE.03</t>
  </si>
  <si>
    <t>L.1PDE.04</t>
  </si>
  <si>
    <t>L.1PDE.05</t>
  </si>
  <si>
    <t>L.1PEE.01</t>
  </si>
  <si>
    <t>L.1PEE.02</t>
  </si>
  <si>
    <t>L.1PEE.03</t>
  </si>
  <si>
    <t>L.1PEE.04</t>
  </si>
  <si>
    <t>L.1PEE.05</t>
  </si>
  <si>
    <t>L.1PCE.01</t>
  </si>
  <si>
    <t>L.1PCE.02</t>
  </si>
  <si>
    <t>L.1PCE.03</t>
  </si>
  <si>
    <t>L.1PCE.04</t>
  </si>
  <si>
    <t>L.1PCE.05</t>
  </si>
  <si>
    <t>L.2PAE.01</t>
  </si>
  <si>
    <t>L.2PAE.02</t>
  </si>
  <si>
    <t>L.2PAE.03</t>
  </si>
  <si>
    <t>L.2PAE.04</t>
  </si>
  <si>
    <t>L.2PAE.05</t>
  </si>
  <si>
    <t>L.2PBE.01</t>
  </si>
  <si>
    <t>L.2PBE.02</t>
  </si>
  <si>
    <t>L.2PBE.03</t>
  </si>
  <si>
    <t>L.2PBE.04</t>
  </si>
  <si>
    <t>L.2PBE.05</t>
  </si>
  <si>
    <t>L.2PCE.01</t>
  </si>
  <si>
    <t>L.2PCE.02</t>
  </si>
  <si>
    <t>L.2PCE.03</t>
  </si>
  <si>
    <t>L.2PCE.04</t>
  </si>
  <si>
    <t>L.2PCE.05</t>
  </si>
  <si>
    <t>L.2PDE.01</t>
  </si>
  <si>
    <t>L.2PDE.02</t>
  </si>
  <si>
    <t>L.2PDE.03</t>
  </si>
  <si>
    <t>L.2PDE.04</t>
  </si>
  <si>
    <t>L.2PDE.05</t>
  </si>
  <si>
    <t xml:space="preserve">Aktualizácia Tarify SP, a. s., v časti „Sadzby za poštové zásielky a služby MS“. Z dôvodu zosúladenia Poštových podmienok - Všeobecná časť a Poštových podmienok - Expres zásielky (medzinárodný styk), v tarife, v dispozičných službách sa ruší „storno na území SR“. </t>
  </si>
  <si>
    <t xml:space="preserve"> 4/2016</t>
  </si>
  <si>
    <t>účinn. 1.3.2016</t>
  </si>
  <si>
    <t>Aktualizácia zasielacích podmienok MS SP, a. s, poistené listy, dovolené služby pre listy, zmena názvoslovia - colné vyhlásenie</t>
  </si>
  <si>
    <t xml:space="preserve"> 10/2016</t>
  </si>
  <si>
    <t>v časti I., Dispozičné služby na žiadosť adresáta k doplneniu služby "Dovolenkový servis"</t>
  </si>
  <si>
    <t xml:space="preserve"> 11/2016</t>
  </si>
  <si>
    <t>účinn. 20.6.2016</t>
  </si>
  <si>
    <t>Zasielacie podmienky MS (zrušenie EPG do USA, Kuba zrušená konzulárna faktúra, aktualizácia zoznamu krajín a územných častí)</t>
  </si>
  <si>
    <t xml:space="preserve"> 12/2016</t>
  </si>
  <si>
    <t>Dovolenkový servis</t>
  </si>
  <si>
    <t>DS.Y</t>
  </si>
  <si>
    <t>úradných zásielok, RaZ).</t>
  </si>
  <si>
    <t>Objemový bonus k štandardným listom 2. triedy do 50 g vhodných na strojné spracovanie</t>
  </si>
  <si>
    <t>Objem celkového mesačného podaja je min. 500 ks spolu.</t>
  </si>
  <si>
    <t>* Bezhotovostná platba len do sumy 1 500 EUR.</t>
  </si>
  <si>
    <t>Počet realizovaných
 Poštových poukazov na účet mesačne nad</t>
  </si>
  <si>
    <t>Počet realizovaných
 Poštových poukazov ekonomických mesačne nad</t>
  </si>
  <si>
    <t>*** Poukazované sumy sa platia v hotovosti.</t>
  </si>
  <si>
    <t>* Poukazované sumy sa platia v hotovosti alebo bezhotovostne do sumy 1 500 EUR.</t>
  </si>
  <si>
    <t>17/2016</t>
  </si>
  <si>
    <t>Zasielacie podmienky MS SP, a. s., kde sa mení smerovanie pozemných balíkov - 2. trieda do Vietnamu, a zároveň sa aktualizujú poistné sumy pre listy a balíky MS.</t>
  </si>
  <si>
    <t>Pošta Bratislava 1,12,14,15,17,211,212,213, 214,215,216,217,218,22,24,25,27,29,3,32,33,34,35,36,37,4,42,44,45,47,49,5,51,52,55,56,57, 59</t>
  </si>
  <si>
    <t>Pošta Košice - Železiarne, 1,10, 11, 12, 13, 2, 22, 23, 3, 4, 5,8</t>
  </si>
  <si>
    <t>Pošta Poprad 1, 2, 5, 6, 8, 9</t>
  </si>
  <si>
    <t>Pošta Svit 1</t>
  </si>
  <si>
    <t>Pošta Modra 1</t>
  </si>
  <si>
    <t>Pošta Revúca 1</t>
  </si>
  <si>
    <t>Pošta Kúty 1, 2</t>
  </si>
  <si>
    <t>Pošta Pieštany 1, 5</t>
  </si>
  <si>
    <t>List 1. triedy</t>
  </si>
  <si>
    <t>List 2. triedy</t>
  </si>
  <si>
    <t>Doporučený list 1. triedy</t>
  </si>
  <si>
    <t>Doporučený list 1. triedy - podaj cez ePodací hárok</t>
  </si>
  <si>
    <t xml:space="preserve">Doporučený list 2. triedy </t>
  </si>
  <si>
    <t>Doporučený list 2. triedy  - podaj cez ePodací hárok</t>
  </si>
  <si>
    <t>Doručenka k doporučenému listu slepeckému</t>
  </si>
  <si>
    <t>Doručenka k doporučeným listom, k poisteným listom (1.triedy a 
2. triedy)</t>
  </si>
  <si>
    <t>Do vlastných rúk k doporučeným listom, k poisteným listom (1.triedy a 2. triedy)</t>
  </si>
  <si>
    <t>Do vlastných rúk k doporučenému listu slepeckému</t>
  </si>
  <si>
    <t>Úradná zásielka (doporučene + doručenka + 
do vlastných rúk) - podaj cez ePodací hárok</t>
  </si>
  <si>
    <t>Opakované doručenie na žiadosť odosielateľa k úradnej zásielke</t>
  </si>
  <si>
    <t>Balík na adresu - podaj cez ePodací hárok</t>
  </si>
  <si>
    <t>Balík na poštu - podaj cez ePodací hárok</t>
  </si>
  <si>
    <t xml:space="preserve">Poistenie k balíkom (na adresu, na poštu)  </t>
  </si>
  <si>
    <t xml:space="preserve">Krehké k balíkom (na adresu, na poštu)  </t>
  </si>
  <si>
    <t xml:space="preserve">Neskladné k balíkom (na adresu, na poštu) </t>
  </si>
  <si>
    <t>Vrátenie balíka (na adresu, na poštu)*</t>
  </si>
  <si>
    <t>Poštový poukaz na účet  dvojdielny*</t>
  </si>
  <si>
    <t>Poštový poukaz na účet  trojdielny*</t>
  </si>
  <si>
    <t>čiastočné - vybrané údaje v elektronickej podobe</t>
  </si>
  <si>
    <t>čiastočné - vybrané údaje v elektronickej podobe a papierovej podobe</t>
  </si>
  <si>
    <t>komplexné - údaje v elektronickej podobe</t>
  </si>
  <si>
    <t>komplexné - údaje v elektronickej podobe a papierovej podobe</t>
  </si>
  <si>
    <t>Poštový poukaz na adresu - 1. triedy</t>
  </si>
  <si>
    <t>Poštový poukaz na adresu - 2. triedy</t>
  </si>
  <si>
    <t>Odpovedná služba k listom, k doporučeným listom (1.triedy a 2.triedy)*</t>
  </si>
  <si>
    <t xml:space="preserve">Doporučene (služba)**
</t>
  </si>
  <si>
    <t>** cena je uplatňovaná pri vyplácaní náhrad podľa § 39 zákona č. 324/2011 Z. z. o poštových službách a o zmene a doplnení niektorých zákonov.</t>
  </si>
  <si>
    <t>Dobierka k doporučeným listom, k poisteným listom  (1.triedy a  2.triedy)</t>
  </si>
  <si>
    <t>Dobierka k doporučeným listom, k poisteným listom (1.triedy a  2.triedy) - podaj cez ePodací hárok</t>
  </si>
  <si>
    <t>Dobierka k doporučeným listom, k poisteným listom (1.triedy a  2.triedy)</t>
  </si>
  <si>
    <t>Dobierka k doporučeným listom, k poisteným listom (1.triedy a  2.triedy)- podaj cez ePodací hárok</t>
  </si>
  <si>
    <t xml:space="preserve">Dobierka k balíkom (na adresu, na poštu)  </t>
  </si>
  <si>
    <t>Dobierka k balíkom (na adresu, na poštu)  
- podaj cez ePodací hárok</t>
  </si>
  <si>
    <t>Poistený list 1. triedy do 30 eur</t>
  </si>
  <si>
    <t>Poistený list 1. triedy do 30 eur  - podaj cez ePodací hárok</t>
  </si>
  <si>
    <t>Poistený list 1. triedy do 150 eur</t>
  </si>
  <si>
    <t>Poistený list 1. triedy do 150 eur - podaj cez ePodací hárok</t>
  </si>
  <si>
    <t>Poistený list 1. triedy do 300 eur</t>
  </si>
  <si>
    <t>Poistený list 1. triedy do 300 eur - podaj cez ePodací hárok</t>
  </si>
  <si>
    <t>Poistený list 1. triedy do 500 eur</t>
  </si>
  <si>
    <t>Poistený list 1. triedy do 500 eur - podaj cez ePodací hárok</t>
  </si>
  <si>
    <t xml:space="preserve">Poistený list 2. triedy do 30 eur </t>
  </si>
  <si>
    <t>Poistený list 2. triedy do 30 eur - podaj cez ePodací hárok</t>
  </si>
  <si>
    <t>Poistený list 2.triedy do 150 eur</t>
  </si>
  <si>
    <t>Poistený list 2.triedy do 150 eur - podaj cez ePodací hárok</t>
  </si>
  <si>
    <t>Poistený list 2. triedy do 300 eur</t>
  </si>
  <si>
    <t>Poistený list 2. triedy do 300 eur - podaj cez ePodací hárok</t>
  </si>
  <si>
    <t>Poistený list 2. triedy do 500 eur</t>
  </si>
  <si>
    <t>Poistený list 2. triedy do 500 eur - podaj cez ePodací hárok</t>
  </si>
  <si>
    <t xml:space="preserve">Expres Kuriér na adresu - podaj na pošte alebo oblastnom uzle 
podaj cez ePodací hárok 
</t>
  </si>
  <si>
    <t xml:space="preserve">Expres Kuriér na poštu - podaj na pošte alebo oblastnom uzle podaj 
cez ePodací hárok 
</t>
  </si>
  <si>
    <t>Dobierka
podaj cez ePodací hárok</t>
  </si>
  <si>
    <t>50 g**</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</si>
  <si>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</si>
  <si>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 Ak ktorýkoľvek rozmer reklamnej adresovanej zásielky s hmotnosťou do 50 g presahuje príslušný najväčší rozmer listovej zásielky plochého pravouhlého tvaru (dĺžka 23,5 cm, šírka 16,5 cm, hrúbka 0,5 cm) určený  Poštovými podmienkami Listová zásielka, uplatňuje sa maximálna cena do hmotnosti 100 g.</t>
  </si>
  <si>
    <r>
      <t xml:space="preserve">List 1. triedy </t>
    </r>
    <r>
      <rPr>
        <vertAlign val="superscript"/>
        <sz val="11"/>
        <color indexed="8"/>
        <rFont val="Arial"/>
        <family val="2"/>
        <charset val="238"/>
      </rPr>
      <t>1)</t>
    </r>
    <r>
      <rPr>
        <sz val="11"/>
        <color indexed="8"/>
        <rFont val="Arial"/>
        <family val="2"/>
        <charset val="238"/>
      </rPr>
      <t xml:space="preserve"> (Poštové podmienky Listová zásielka)</t>
    </r>
  </si>
  <si>
    <r>
      <t xml:space="preserve">Doporučený list 1. triedy </t>
    </r>
    <r>
      <rPr>
        <vertAlign val="superscript"/>
        <sz val="11"/>
        <color indexed="8"/>
        <rFont val="Arial"/>
        <family val="2"/>
        <charset val="238"/>
      </rPr>
      <t>1)</t>
    </r>
    <r>
      <rPr>
        <sz val="11"/>
        <color indexed="8"/>
        <rFont val="Arial"/>
        <family val="2"/>
        <charset val="238"/>
      </rPr>
      <t xml:space="preserve"> (Poštové podmienky Doporučená zásielka)</t>
    </r>
  </si>
  <si>
    <r>
      <t xml:space="preserve">Poistený list 1. triedy do 30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</si>
  <si>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1. triedy do 150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</si>
  <si>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1. triedy do 300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</si>
  <si>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1. triedy do 500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</si>
  <si>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List 2. triedy </t>
    </r>
    <r>
      <rPr>
        <vertAlign val="superscript"/>
        <sz val="11"/>
        <color indexed="8"/>
        <rFont val="Arial"/>
        <family val="2"/>
        <charset val="238"/>
      </rPr>
      <t>1)</t>
    </r>
    <r>
      <rPr>
        <sz val="11"/>
        <color indexed="8"/>
        <rFont val="Arial"/>
        <family val="2"/>
        <charset val="238"/>
      </rPr>
      <t xml:space="preserve"> (Poštové podmienky Listová zásielka)</t>
    </r>
  </si>
  <si>
    <r>
      <t xml:space="preserve">Doporučený list 2. triedy </t>
    </r>
    <r>
      <rPr>
        <vertAlign val="superscript"/>
        <sz val="11"/>
        <color indexed="8"/>
        <rFont val="Arial"/>
        <family val="2"/>
        <charset val="238"/>
      </rPr>
      <t>1)</t>
    </r>
    <r>
      <rPr>
        <sz val="11"/>
        <color indexed="8"/>
        <rFont val="Arial"/>
        <family val="2"/>
        <charset val="238"/>
      </rPr>
      <t xml:space="preserve"> (Poštové podmienky Doporučená zásielka)</t>
    </r>
  </si>
  <si>
    <r>
      <t xml:space="preserve">Poistený list 2. triedy do 30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</si>
  <si>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2. triedy do 150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</si>
  <si>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2. triedy do 300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</si>
  <si>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2. triedy do 500 eur </t>
    </r>
    <r>
      <rPr>
        <vertAlign val="superscript"/>
        <sz val="11"/>
        <color indexed="8"/>
        <rFont val="Arial"/>
        <family val="2"/>
        <charset val="238"/>
      </rPr>
      <t>2)</t>
    </r>
    <r>
      <rPr>
        <sz val="11"/>
        <color indexed="8"/>
        <rFont val="Arial"/>
        <family val="2"/>
        <charset val="238"/>
      </rPr>
      <t xml:space="preserve"> (Poštové podmienky Poistená zásielka)</t>
    </r>
  </si>
  <si>
    <t>Doručenka k doporučeným listom (1. triedy a 2. triedy)</t>
  </si>
  <si>
    <t>Doručenka k poisteným listom (1. triedy a 2. triedy)</t>
  </si>
  <si>
    <t>Do vlastných rúk k doporučeným listom (1. triedy a 2. triedy)</t>
  </si>
  <si>
    <t>Do vlastných rúk k poisteným listom (1. triedy a 2. triedy)</t>
  </si>
  <si>
    <t xml:space="preserve">Doručenka k doporučenému listu slepeckému </t>
  </si>
  <si>
    <t xml:space="preserve">Do vlastných rúk k doporučenému listu slepeckému </t>
  </si>
  <si>
    <t xml:space="preserve">Poistenie k balíkom(na adresu, na poštu) </t>
  </si>
  <si>
    <t xml:space="preserve">Krehké k balíkom (na adresu, na poštu) </t>
  </si>
  <si>
    <t>Poštový poukaz na účet  dvojdielny* (Poštové podmienky Poštový poukaz na účet)</t>
  </si>
  <si>
    <t>Poštový poukaz na účet  trojdielny* (Poštové podmienky Poštový poukaz na účet)</t>
  </si>
  <si>
    <t>Poštový poukaz na adresu - 1. triedy*** (Poštové podmienky Poštový poukaz na adresu)</t>
  </si>
  <si>
    <t>Poštový poukaz na adresu - 2. triedy*** (Poštové podmienky Poštový poukaz na adresu)</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</si>
  <si>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</si>
  <si>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</si>
  <si>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Doručenka k doporučeným listom, k poisteným listom 
(1.triedy a 2. triedy)</t>
  </si>
  <si>
    <t>Odpovedná služba k listom, k doporučeným listom 
(1.triedy a 2.triedy)*</t>
  </si>
  <si>
    <t>Poznámka: Reklamná adresovaná zásielka (od 50 kusov / podaj)</t>
  </si>
  <si>
    <t>mim.4/2016</t>
  </si>
  <si>
    <t>účinn. 01.10.2016</t>
  </si>
  <si>
    <t>v zmysle opatrenia Úradu pre reguláciu elektronických komunikácií a poštových služieb, v Tarife v časti I., Listová zásielka, Doporučená zásielka, Úradná zásielka, Poistená zásielka, Balík a Poštový poukaz, k úprave cien a úprave súvisiacej so zmenou produktového portfólia univerzálnych služieb a časti Expres zásielky a Zmluvný balík aj k úprave cien dobierky.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</si>
</sst>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6" formatCode="#,##0.00\ &quot;Sk&quot;;\-#,##0.00\ &quot;Sk&quot;"/>
    <numFmt numFmtId="170" formatCode="_-* #,##0.00\ &quot;Sk&quot;_-;\-* #,##0.00\ &quot;Sk&quot;_-;_-* &quot;-&quot;??\ &quot;Sk&quot;_-;_-@_-"/>
    <numFmt numFmtId="171" formatCode="_-* #,##0.00\ _S_k_-;\-* #,##0.00\ _S_k_-;_-* &quot;-&quot;??\ _S_k_-;_-@_-"/>
    <numFmt numFmtId="180" formatCode="#,##0.000"/>
    <numFmt numFmtId="181" formatCode="#,##0.0000"/>
    <numFmt numFmtId="182" formatCode="#,##0_ ;[Red]\-#,##0\ "/>
    <numFmt numFmtId="184" formatCode="_(* #,##0.00_);_(* \(#,##0.00\);_(* &quot;-&quot;??_);_(@_)"/>
    <numFmt numFmtId="185" formatCode="_(* #,##0_);_(* \(#,##0\);_(* &quot;-&quot;_);_(@_)"/>
    <numFmt numFmtId="186" formatCode="_(&quot;$&quot;* #,##0.00_);_(&quot;$&quot;* \(#,##0.00\);_(&quot;$&quot;* &quot;-&quot;??_);_(@_)"/>
    <numFmt numFmtId="197" formatCode="#,##0.00\ [$€-1]"/>
    <numFmt numFmtId="198" formatCode="0.0000"/>
    <numFmt numFmtId="199" formatCode="0.000"/>
    <numFmt numFmtId="203" formatCode="_-* #,##0.0\ _S_k_-;\-* #,##0.0\ _S_k_-;_-* &quot;-&quot;??\ _S_k_-;_-@_-"/>
    <numFmt numFmtId="206" formatCode="#,##0.0000\ _S_k"/>
    <numFmt numFmtId="211" formatCode="_-* #,##0.000\ _S_k_-;\-* #,##0.000\ _S_k_-;_-* &quot;-&quot;??\ _S_k_-;_-@_-"/>
  </numFmts>
  <fonts count="93" x14ac:knownFonts="1">
    <font>
      <sz val="10"/>
      <name val="Arial"/>
      <charset val="238"/>
    </font>
    <font>
      <sz val="10"/>
      <name val="Arial"/>
      <charset val="238"/>
    </font>
    <font>
      <b/>
      <sz val="10"/>
      <name val="Arial"/>
      <family val="2"/>
      <charset val="238"/>
    </font>
    <font>
      <sz val="10"/>
      <name val="Arial"/>
      <family val="2"/>
      <charset val="238"/>
    </font>
    <font>
      <sz val="10"/>
      <name val="Arial CE"/>
      <charset val="238"/>
    </font>
    <font>
      <b/>
      <sz val="14"/>
      <name val="Arial"/>
      <family val="2"/>
      <charset val="238"/>
    </font>
    <font>
      <sz val="11"/>
      <color indexed="20"/>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1"/>
      <color indexed="8"/>
      <name val="Calibri"/>
      <family val="2"/>
      <charset val="238"/>
    </font>
    <font>
      <b/>
      <sz val="18"/>
      <color indexed="62"/>
      <name val="Cambria"/>
      <family val="2"/>
      <charset val="238"/>
    </font>
    <font>
      <u/>
      <sz val="7.5"/>
      <color indexed="12"/>
      <name val="Arial CE"/>
      <charset val="238"/>
    </font>
    <font>
      <sz val="10"/>
      <name val="Arial"/>
      <family val="2"/>
      <charset val="238"/>
    </font>
    <font>
      <sz val="8"/>
      <name val="Arial"/>
      <family val="2"/>
      <charset val="238"/>
    </font>
    <font>
      <sz val="10"/>
      <name val="Arial"/>
      <family val="2"/>
    </font>
    <font>
      <i/>
      <sz val="10"/>
      <name val="Arial"/>
      <family val="2"/>
    </font>
    <font>
      <sz val="12"/>
      <color indexed="8"/>
      <name val="Times New Roman"/>
      <family val="2"/>
      <charset val="238"/>
    </font>
    <font>
      <sz val="12"/>
      <color indexed="9"/>
      <name val="Times New Roman"/>
      <family val="2"/>
      <charset val="238"/>
    </font>
    <font>
      <sz val="12"/>
      <color indexed="20"/>
      <name val="Times New Roman"/>
      <family val="2"/>
      <charset val="238"/>
    </font>
    <font>
      <b/>
      <sz val="12"/>
      <color indexed="52"/>
      <name val="Times New Roman"/>
      <family val="2"/>
      <charset val="238"/>
    </font>
    <font>
      <sz val="10"/>
      <color indexed="8"/>
      <name val="MS Sans Serif"/>
      <family val="2"/>
      <charset val="238"/>
    </font>
    <font>
      <i/>
      <sz val="12"/>
      <color indexed="23"/>
      <name val="Times New Roman"/>
      <family val="2"/>
      <charset val="238"/>
    </font>
    <font>
      <sz val="12"/>
      <color indexed="17"/>
      <name val="Times New Roman"/>
      <family val="2"/>
      <charset val="238"/>
    </font>
    <font>
      <b/>
      <sz val="15"/>
      <color indexed="62"/>
      <name val="Times New Roman"/>
      <family val="2"/>
      <charset val="238"/>
    </font>
    <font>
      <b/>
      <sz val="13"/>
      <color indexed="62"/>
      <name val="Times New Roman"/>
      <family val="2"/>
      <charset val="238"/>
    </font>
    <font>
      <b/>
      <sz val="11"/>
      <color indexed="62"/>
      <name val="Times New Roman"/>
      <family val="2"/>
      <charset val="238"/>
    </font>
    <font>
      <b/>
      <sz val="12"/>
      <color indexed="9"/>
      <name val="Times New Roman"/>
      <family val="2"/>
      <charset val="238"/>
    </font>
    <font>
      <sz val="12"/>
      <color indexed="62"/>
      <name val="Times New Roman"/>
      <family val="2"/>
      <charset val="238"/>
    </font>
    <font>
      <sz val="12"/>
      <color indexed="52"/>
      <name val="Times New Roman"/>
      <family val="2"/>
      <charset val="238"/>
    </font>
    <font>
      <sz val="12"/>
      <color indexed="60"/>
      <name val="Times New Roman"/>
      <family val="2"/>
      <charset val="238"/>
    </font>
    <font>
      <sz val="10"/>
      <color indexed="8"/>
      <name val="Arial"/>
      <family val="2"/>
      <charset val="238"/>
    </font>
    <font>
      <b/>
      <sz val="12"/>
      <color indexed="63"/>
      <name val="Times New Roman"/>
      <family val="2"/>
      <charset val="238"/>
    </font>
    <font>
      <sz val="10"/>
      <name val="Helv"/>
    </font>
    <font>
      <b/>
      <sz val="12"/>
      <color indexed="8"/>
      <name val="Times New Roman"/>
      <family val="2"/>
      <charset val="238"/>
    </font>
    <font>
      <sz val="12"/>
      <color indexed="10"/>
      <name val="Times New Roman"/>
      <family val="2"/>
      <charset val="238"/>
    </font>
    <font>
      <vertAlign val="superscript"/>
      <sz val="10"/>
      <name val="Arial"/>
      <family val="2"/>
      <charset val="238"/>
    </font>
    <font>
      <sz val="7"/>
      <name val="Arial"/>
      <family val="2"/>
      <charset val="238"/>
    </font>
    <font>
      <sz val="8"/>
      <name val="Arial"/>
      <family val="2"/>
      <charset val="238"/>
    </font>
    <font>
      <sz val="10"/>
      <name val="Arial"/>
      <family val="2"/>
      <charset val="238"/>
    </font>
    <font>
      <sz val="11"/>
      <name val="Times New Roman CE"/>
      <family val="1"/>
      <charset val="238"/>
    </font>
    <font>
      <strike/>
      <sz val="10"/>
      <name val="Arial"/>
      <family val="2"/>
      <charset val="238"/>
    </font>
    <font>
      <b/>
      <sz val="12"/>
      <name val="Arial"/>
      <family val="2"/>
      <charset val="238"/>
    </font>
    <font>
      <sz val="9"/>
      <name val="Arial"/>
      <family val="2"/>
      <charset val="238"/>
    </font>
    <font>
      <sz val="11"/>
      <name val="Arial"/>
      <family val="2"/>
      <charset val="238"/>
    </font>
    <font>
      <b/>
      <sz val="16"/>
      <name val="Arial"/>
      <family val="2"/>
      <charset val="238"/>
    </font>
    <font>
      <b/>
      <vertAlign val="superscript"/>
      <sz val="10"/>
      <name val="Arial"/>
      <family val="2"/>
      <charset val="238"/>
    </font>
    <font>
      <sz val="14"/>
      <name val="Arial"/>
      <family val="2"/>
      <charset val="238"/>
    </font>
    <font>
      <sz val="12"/>
      <name val="Arial"/>
      <family val="2"/>
      <charset val="238"/>
    </font>
    <font>
      <sz val="12"/>
      <color indexed="8"/>
      <name val="Arial"/>
      <family val="2"/>
      <charset val="238"/>
    </font>
    <font>
      <sz val="16"/>
      <color indexed="8"/>
      <name val="Arial"/>
      <family val="2"/>
      <charset val="238"/>
    </font>
    <font>
      <b/>
      <sz val="32"/>
      <color indexed="8"/>
      <name val="Arial"/>
      <family val="2"/>
      <charset val="238"/>
    </font>
    <font>
      <sz val="20"/>
      <color indexed="8"/>
      <name val="Arial"/>
      <family val="2"/>
      <charset val="238"/>
    </font>
    <font>
      <sz val="18"/>
      <color indexed="8"/>
      <name val="Arial"/>
      <family val="2"/>
      <charset val="238"/>
    </font>
    <font>
      <b/>
      <sz val="11"/>
      <color indexed="8"/>
      <name val="Arial"/>
      <family val="2"/>
      <charset val="238"/>
    </font>
    <font>
      <sz val="11"/>
      <color indexed="8"/>
      <name val="Arial"/>
      <family val="2"/>
      <charset val="238"/>
    </font>
    <font>
      <b/>
      <sz val="11"/>
      <name val="Arial"/>
      <family val="2"/>
      <charset val="238"/>
    </font>
    <font>
      <sz val="11"/>
      <color indexed="10"/>
      <name val="Arial"/>
      <family val="2"/>
      <charset val="238"/>
    </font>
    <font>
      <vertAlign val="superscript"/>
      <sz val="11"/>
      <color indexed="8"/>
      <name val="Arial"/>
      <family val="2"/>
      <charset val="238"/>
    </font>
    <font>
      <vertAlign val="superscript"/>
      <sz val="11"/>
      <name val="Arial"/>
      <family val="2"/>
      <charset val="238"/>
    </font>
    <font>
      <b/>
      <sz val="10"/>
      <color indexed="8"/>
      <name val="Arial"/>
      <family val="2"/>
      <charset val="238"/>
    </font>
    <font>
      <sz val="10"/>
      <color indexed="10"/>
      <name val="Arial"/>
      <family val="2"/>
      <charset val="238"/>
    </font>
    <font>
      <sz val="10"/>
      <name val="Times New Roman"/>
      <family val="1"/>
      <charset val="238"/>
    </font>
    <font>
      <b/>
      <u/>
      <sz val="11"/>
      <name val="Arial"/>
      <family val="2"/>
      <charset val="238"/>
    </font>
    <font>
      <sz val="10"/>
      <name val="Times New Roman CE"/>
      <family val="1"/>
      <charset val="238"/>
    </font>
    <font>
      <sz val="11"/>
      <name val="Times New Roman"/>
      <family val="1"/>
      <charset val="238"/>
    </font>
    <font>
      <sz val="10"/>
      <name val="Calibri"/>
      <family val="2"/>
      <charset val="238"/>
    </font>
    <font>
      <sz val="8"/>
      <name val="Arial"/>
      <family val="2"/>
      <charset val="238"/>
    </font>
    <font>
      <b/>
      <sz val="9"/>
      <name val="Arial"/>
      <family val="2"/>
      <charset val="238"/>
    </font>
    <font>
      <i/>
      <sz val="10"/>
      <name val="Arial"/>
      <family val="2"/>
      <charset val="238"/>
    </font>
    <font>
      <b/>
      <strike/>
      <sz val="10"/>
      <name val="Arial"/>
      <family val="2"/>
      <charset val="238"/>
    </font>
    <font>
      <sz val="8"/>
      <name val="Calibri"/>
      <family val="2"/>
      <charset val="238"/>
    </font>
    <font>
      <vertAlign val="superscript"/>
      <sz val="9"/>
      <name val="Arial"/>
      <family val="2"/>
      <charset val="238"/>
    </font>
    <font>
      <sz val="12"/>
      <name val="Times New Roman CE"/>
      <family val="1"/>
      <charset val="238"/>
    </font>
    <font>
      <sz val="12"/>
      <name val="Arial CE"/>
      <charset val="238"/>
    </font>
    <font>
      <b/>
      <sz val="12"/>
      <name val="Times New Roman CE"/>
      <charset val="238"/>
    </font>
    <font>
      <sz val="9.5"/>
      <name val="Arial"/>
      <family val="2"/>
      <charset val="238"/>
    </font>
    <font>
      <strike/>
      <sz val="9"/>
      <name val="Calibri"/>
      <family val="2"/>
      <charset val="238"/>
    </font>
    <font>
      <sz val="11"/>
      <name val="Calibri"/>
      <family val="2"/>
      <charset val="238"/>
    </font>
    <font>
      <sz val="11"/>
      <color theme="1"/>
      <name val="Calibri"/>
      <family val="2"/>
      <charset val="238"/>
      <scheme val="minor"/>
    </font>
    <font>
      <b/>
      <sz val="11"/>
      <color theme="1"/>
      <name val="Calibri"/>
      <family val="2"/>
      <charset val="238"/>
      <scheme val="minor"/>
    </font>
    <font>
      <sz val="11"/>
      <color theme="1"/>
      <name val="Calibri"/>
      <family val="2"/>
      <charset val="238"/>
    </font>
    <font>
      <b/>
      <sz val="9"/>
      <color theme="1"/>
      <name val="Arial"/>
      <family val="2"/>
      <charset val="238"/>
    </font>
    <font>
      <b/>
      <sz val="11"/>
      <color theme="0"/>
      <name val="Calibri"/>
      <family val="2"/>
      <charset val="238"/>
    </font>
    <font>
      <sz val="9"/>
      <color theme="1"/>
      <name val="Calibri"/>
      <family val="2"/>
      <charset val="238"/>
    </font>
    <font>
      <sz val="9"/>
      <color theme="1"/>
      <name val="Calibri"/>
      <family val="2"/>
      <charset val="238"/>
      <scheme val="minor"/>
    </font>
    <font>
      <sz val="9"/>
      <color theme="1"/>
      <name val="Arial"/>
      <family val="2"/>
      <charset val="238"/>
    </font>
    <font>
      <b/>
      <sz val="9"/>
      <color theme="1"/>
      <name val="Calibri"/>
      <family val="2"/>
      <charset val="238"/>
      <scheme val="minor"/>
    </font>
    <font>
      <sz val="10"/>
      <color theme="0"/>
      <name val="Arial"/>
      <family val="2"/>
      <charset val="238"/>
    </font>
    <font>
      <strike/>
      <sz val="9"/>
      <color theme="1"/>
      <name val="Calibri"/>
      <family val="2"/>
      <charset val="238"/>
    </font>
    <font>
      <sz val="9"/>
      <name val="Calibri"/>
      <family val="2"/>
      <charset val="238"/>
      <scheme val="minor"/>
    </font>
    <font>
      <sz val="10"/>
      <color theme="1"/>
      <name val="Arial"/>
      <family val="2"/>
      <charset val="238"/>
    </font>
  </fonts>
  <fills count="2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9"/>
      </patternFill>
    </fill>
    <fill>
      <patternFill patternType="solid">
        <fgColor indexed="41"/>
      </patternFill>
    </fill>
    <fill>
      <patternFill patternType="solid">
        <fgColor indexed="43"/>
      </patternFill>
    </fill>
    <fill>
      <patternFill patternType="solid">
        <fgColor indexed="51"/>
      </patternFill>
    </fill>
    <fill>
      <patternFill patternType="solid">
        <fgColor indexed="22"/>
      </patternFill>
    </fill>
    <fill>
      <patternFill patternType="solid">
        <fgColor indexed="5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56"/>
      </patternFill>
    </fill>
    <fill>
      <patternFill patternType="solid">
        <fgColor indexed="9"/>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diagonal/>
    </border>
  </borders>
  <cellStyleXfs count="106">
    <xf numFmtId="0" fontId="0" fillId="0" borderId="0"/>
    <xf numFmtId="0" fontId="16" fillId="2" borderId="0"/>
    <xf numFmtId="4" fontId="16" fillId="3" borderId="0"/>
    <xf numFmtId="0" fontId="17" fillId="4" borderId="0"/>
    <xf numFmtId="0" fontId="16" fillId="2" borderId="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8"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8" fillId="17"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0" fillId="9"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6" borderId="0" applyNumberFormat="0" applyBorder="0" applyAlignment="0" applyProtection="0"/>
    <xf numFmtId="0" fontId="19" fillId="19"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19" fillId="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20" fillId="10" borderId="0" applyNumberFormat="0" applyBorder="0" applyAlignment="0" applyProtection="0"/>
    <xf numFmtId="0" fontId="21" fillId="13" borderId="1" applyNumberFormat="0" applyAlignment="0" applyProtection="0"/>
    <xf numFmtId="0" fontId="9" fillId="0" borderId="2" applyNumberFormat="0" applyFill="0" applyAlignment="0" applyProtection="0"/>
    <xf numFmtId="185" fontId="22" fillId="0" borderId="0" applyFont="0" applyFill="0" applyBorder="0" applyAlignment="0" applyProtection="0"/>
    <xf numFmtId="184" fontId="2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23" fillId="0" borderId="0" applyNumberFormat="0" applyFill="0" applyBorder="0" applyAlignment="0" applyProtection="0"/>
    <xf numFmtId="0" fontId="24" fillId="11"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alignment vertical="top"/>
      <protection locked="0"/>
    </xf>
    <xf numFmtId="0" fontId="28" fillId="23" borderId="6" applyNumberFormat="0" applyAlignment="0" applyProtection="0"/>
    <xf numFmtId="0" fontId="6" fillId="12" borderId="0" applyNumberFormat="0" applyBorder="0" applyAlignment="0" applyProtection="0"/>
    <xf numFmtId="0" fontId="29" fillId="8" borderId="1" applyNumberFormat="0" applyAlignment="0" applyProtection="0"/>
    <xf numFmtId="0" fontId="30" fillId="0" borderId="7" applyNumberFormat="0" applyFill="0" applyAlignment="0" applyProtection="0"/>
    <xf numFmtId="170" fontId="40" fillId="0" borderId="0" applyFont="0" applyFill="0" applyBorder="0" applyAlignment="0" applyProtection="0"/>
    <xf numFmtId="170" fontId="3" fillId="0" borderId="0" applyFont="0" applyFill="0" applyBorder="0" applyAlignment="0" applyProtection="0"/>
    <xf numFmtId="186" fontId="22" fillId="0" borderId="0" applyFont="0" applyFill="0" applyBorder="0" applyAlignment="0" applyProtection="0"/>
    <xf numFmtId="0" fontId="12" fillId="0" borderId="0" applyNumberFormat="0" applyFill="0" applyBorder="0" applyAlignment="0" applyProtection="0"/>
    <xf numFmtId="0" fontId="31" fillId="9" borderId="0" applyNumberFormat="0" applyBorder="0" applyAlignment="0" applyProtection="0"/>
    <xf numFmtId="0" fontId="16" fillId="0" borderId="0"/>
    <xf numFmtId="0" fontId="32" fillId="0" borderId="0"/>
    <xf numFmtId="0" fontId="3" fillId="0" borderId="0"/>
    <xf numFmtId="0" fontId="3" fillId="0" borderId="0"/>
    <xf numFmtId="0" fontId="14" fillId="0" borderId="0"/>
    <xf numFmtId="0" fontId="3" fillId="0" borderId="0"/>
    <xf numFmtId="0" fontId="3" fillId="0" borderId="0"/>
    <xf numFmtId="0" fontId="80" fillId="0" borderId="0"/>
    <xf numFmtId="0" fontId="3" fillId="0" borderId="0"/>
    <xf numFmtId="0" fontId="3" fillId="0" borderId="0"/>
    <xf numFmtId="0" fontId="4" fillId="0" borderId="0"/>
    <xf numFmtId="0" fontId="4" fillId="0" borderId="0"/>
    <xf numFmtId="0" fontId="4" fillId="0" borderId="0"/>
    <xf numFmtId="0" fontId="22" fillId="0" borderId="0"/>
    <xf numFmtId="0" fontId="4" fillId="0" borderId="0"/>
    <xf numFmtId="0" fontId="16" fillId="9" borderId="8" applyNumberFormat="0" applyFont="0" applyAlignment="0" applyProtection="0"/>
    <xf numFmtId="0" fontId="33" fillId="13" borderId="9" applyNumberFormat="0" applyAlignment="0" applyProtection="0"/>
    <xf numFmtId="9" fontId="16"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0" fontId="34" fillId="0" borderId="0"/>
    <xf numFmtId="0" fontId="7" fillId="0" borderId="0" applyNumberFormat="0" applyFill="0" applyBorder="0" applyAlignment="0" applyProtection="0"/>
    <xf numFmtId="0" fontId="12" fillId="0" borderId="0" applyNumberFormat="0" applyFill="0" applyBorder="0" applyAlignment="0" applyProtection="0"/>
    <xf numFmtId="0" fontId="35" fillId="0" borderId="10" applyNumberFormat="0" applyFill="0" applyAlignment="0" applyProtection="0"/>
    <xf numFmtId="0" fontId="8" fillId="0" borderId="0" applyNumberFormat="0" applyFill="0" applyBorder="0" applyAlignment="0" applyProtection="0"/>
    <xf numFmtId="0" fontId="36" fillId="0" borderId="0" applyNumberFormat="0" applyFill="0" applyBorder="0" applyAlignment="0" applyProtection="0"/>
    <xf numFmtId="0" fontId="10" fillId="24"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22"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cellStyleXfs>
  <cellXfs count="722">
    <xf numFmtId="0" fontId="0" fillId="0" borderId="0" xfId="0"/>
    <xf numFmtId="0" fontId="2" fillId="0" borderId="11" xfId="0" applyFont="1" applyFill="1" applyBorder="1" applyAlignment="1">
      <alignment horizontal="left" vertical="center" wrapText="1"/>
    </xf>
    <xf numFmtId="4" fontId="2"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5" fillId="0" borderId="0" xfId="77" applyFont="1" applyFill="1" applyAlignment="1">
      <alignment horizontal="left" vertical="center"/>
    </xf>
    <xf numFmtId="0" fontId="3" fillId="0" borderId="0" xfId="77" applyFont="1" applyFill="1" applyAlignment="1">
      <alignment vertical="center"/>
    </xf>
    <xf numFmtId="0" fontId="3" fillId="0" borderId="0" xfId="77" applyFont="1" applyFill="1" applyAlignment="1">
      <alignment horizontal="left" vertical="center"/>
    </xf>
    <xf numFmtId="0" fontId="2" fillId="0" borderId="11" xfId="77" applyFont="1" applyFill="1" applyBorder="1" applyAlignment="1">
      <alignment horizontal="center" vertical="center" wrapText="1"/>
    </xf>
    <xf numFmtId="4" fontId="2" fillId="0" borderId="11" xfId="77"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77" applyFont="1" applyFill="1" applyBorder="1" applyAlignment="1">
      <alignment horizontal="center" vertical="center" wrapText="1"/>
    </xf>
    <xf numFmtId="2" fontId="3" fillId="0" borderId="11" xfId="77"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2" fillId="0" borderId="0" xfId="77" applyFont="1" applyFill="1" applyBorder="1" applyAlignment="1">
      <alignment horizontal="left" vertical="center" wrapText="1"/>
    </xf>
    <xf numFmtId="0" fontId="3" fillId="0" borderId="0" xfId="77" applyFont="1" applyFill="1" applyBorder="1" applyAlignment="1">
      <alignment horizontal="center" vertical="center" wrapText="1"/>
    </xf>
    <xf numFmtId="0" fontId="3" fillId="0" borderId="12" xfId="77" applyFont="1" applyFill="1" applyBorder="1" applyAlignment="1">
      <alignment horizontal="left" vertical="center"/>
    </xf>
    <xf numFmtId="2" fontId="3" fillId="0" borderId="12" xfId="77" applyNumberFormat="1" applyFont="1" applyFill="1" applyBorder="1" applyAlignment="1">
      <alignment horizontal="center" vertical="center"/>
    </xf>
    <xf numFmtId="0" fontId="3" fillId="0" borderId="0" xfId="0" applyFont="1" applyFill="1" applyBorder="1" applyAlignment="1"/>
    <xf numFmtId="2" fontId="3" fillId="0" borderId="0" xfId="77" applyNumberFormat="1" applyFont="1" applyFill="1" applyBorder="1" applyAlignment="1">
      <alignment horizontal="center" vertical="center"/>
    </xf>
    <xf numFmtId="2" fontId="3" fillId="0" borderId="0" xfId="0" applyNumberFormat="1" applyFont="1" applyFill="1"/>
    <xf numFmtId="0" fontId="2" fillId="0" borderId="13" xfId="0" applyFont="1" applyFill="1" applyBorder="1" applyAlignment="1">
      <alignment horizontal="center" vertical="center" wrapText="1"/>
    </xf>
    <xf numFmtId="0" fontId="3" fillId="0" borderId="0" xfId="0" applyFont="1" applyFill="1" applyAlignment="1">
      <alignment vertical="center"/>
    </xf>
    <xf numFmtId="9" fontId="3"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4" fontId="3" fillId="0" borderId="0" xfId="0" applyNumberFormat="1" applyFont="1" applyFill="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xf numFmtId="0" fontId="15" fillId="0" borderId="0" xfId="0" applyFont="1" applyFill="1"/>
    <xf numFmtId="4" fontId="3" fillId="0" borderId="0" xfId="0" applyNumberFormat="1" applyFont="1" applyFill="1" applyBorder="1" applyAlignment="1">
      <alignment horizontal="center" vertical="center" wrapText="1"/>
    </xf>
    <xf numFmtId="0" fontId="2" fillId="0" borderId="11" xfId="77" applyFont="1" applyFill="1" applyBorder="1" applyAlignment="1">
      <alignment horizontal="left" vertical="center" wrapText="1"/>
    </xf>
    <xf numFmtId="0" fontId="3" fillId="0" borderId="0" xfId="77" applyFont="1" applyFill="1" applyBorder="1" applyAlignment="1">
      <alignment vertical="center"/>
    </xf>
    <xf numFmtId="4" fontId="3" fillId="0" borderId="0" xfId="77" applyNumberFormat="1" applyFont="1" applyFill="1" applyBorder="1" applyAlignment="1">
      <alignment horizontal="center" vertical="center" wrapText="1"/>
    </xf>
    <xf numFmtId="0" fontId="2" fillId="0" borderId="0" xfId="77" applyFont="1" applyFill="1" applyBorder="1" applyAlignment="1">
      <alignment horizontal="left" vertical="center"/>
    </xf>
    <xf numFmtId="0" fontId="2" fillId="0" borderId="11" xfId="76" applyFont="1" applyFill="1" applyBorder="1" applyAlignment="1">
      <alignment horizontal="center" vertical="center" wrapText="1"/>
    </xf>
    <xf numFmtId="0" fontId="3" fillId="0" borderId="11" xfId="76" applyFont="1" applyFill="1" applyBorder="1" applyAlignment="1">
      <alignment vertical="center" wrapText="1"/>
    </xf>
    <xf numFmtId="3" fontId="3" fillId="0" borderId="0" xfId="76" applyNumberFormat="1" applyFont="1" applyFill="1" applyBorder="1" applyAlignment="1">
      <alignment horizontal="center" vertical="center" wrapText="1"/>
    </xf>
    <xf numFmtId="0" fontId="2" fillId="0" borderId="11" xfId="76" applyFont="1" applyFill="1" applyBorder="1" applyAlignment="1">
      <alignment horizontal="left" vertical="center" wrapText="1"/>
    </xf>
    <xf numFmtId="0" fontId="3" fillId="0" borderId="0" xfId="76" applyFont="1" applyFill="1" applyAlignment="1">
      <alignment horizontal="left" vertical="center"/>
    </xf>
    <xf numFmtId="0" fontId="2" fillId="0" borderId="0" xfId="76" applyFont="1" applyFill="1" applyAlignment="1">
      <alignment vertical="center"/>
    </xf>
    <xf numFmtId="0" fontId="5" fillId="0" borderId="0" xfId="76" applyFont="1" applyFill="1" applyAlignment="1">
      <alignment vertical="center"/>
    </xf>
    <xf numFmtId="0" fontId="3" fillId="0" borderId="0" xfId="77" applyFont="1" applyFill="1" applyBorder="1" applyAlignment="1">
      <alignment horizontal="left" vertical="center"/>
    </xf>
    <xf numFmtId="0" fontId="2" fillId="0" borderId="0" xfId="77" applyFont="1" applyFill="1" applyAlignment="1">
      <alignment horizontal="left" vertical="center"/>
    </xf>
    <xf numFmtId="0" fontId="3" fillId="0" borderId="11" xfId="77" applyFont="1" applyFill="1" applyBorder="1" applyAlignment="1">
      <alignment horizontal="left" vertical="center" wrapText="1"/>
    </xf>
    <xf numFmtId="4" fontId="3" fillId="0" borderId="0" xfId="0" applyNumberFormat="1" applyFont="1" applyFill="1" applyAlignment="1">
      <alignment vertical="center"/>
    </xf>
    <xf numFmtId="0" fontId="3" fillId="0" borderId="11" xfId="0" applyFont="1" applyFill="1" applyBorder="1" applyAlignment="1">
      <alignment horizontal="center" vertical="center" wrapText="1"/>
    </xf>
    <xf numFmtId="4" fontId="3" fillId="0" borderId="11" xfId="0" applyNumberFormat="1" applyFont="1" applyFill="1" applyBorder="1" applyAlignment="1">
      <alignment horizontal="center" vertical="center"/>
    </xf>
    <xf numFmtId="0" fontId="3" fillId="0" borderId="11" xfId="0" applyFont="1" applyFill="1" applyBorder="1" applyAlignment="1">
      <alignment vertical="center"/>
    </xf>
    <xf numFmtId="182"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3" fillId="0" borderId="0" xfId="0" applyFont="1" applyFill="1" applyAlignment="1">
      <alignment horizontal="center" vertical="center"/>
    </xf>
    <xf numFmtId="0" fontId="43" fillId="0" borderId="0" xfId="0" applyFont="1" applyFill="1" applyAlignment="1">
      <alignment vertical="center"/>
    </xf>
    <xf numFmtId="0" fontId="2" fillId="0" borderId="0" xfId="0" applyFont="1" applyFill="1" applyAlignment="1">
      <alignment vertical="center"/>
    </xf>
    <xf numFmtId="0" fontId="2" fillId="0" borderId="11" xfId="0" applyFont="1" applyFill="1" applyBorder="1" applyAlignment="1">
      <alignment vertical="center"/>
    </xf>
    <xf numFmtId="0" fontId="5" fillId="0" borderId="0" xfId="0" applyFont="1" applyFill="1" applyAlignment="1">
      <alignment vertical="center"/>
    </xf>
    <xf numFmtId="0" fontId="15" fillId="0" borderId="0" xfId="0" applyFont="1" applyFill="1" applyBorder="1" applyAlignment="1">
      <alignment horizontal="left" vertical="center" wrapText="1"/>
    </xf>
    <xf numFmtId="0" fontId="3" fillId="0" borderId="11" xfId="0" applyFont="1" applyFill="1" applyBorder="1" applyAlignment="1">
      <alignment horizontal="center" vertical="center"/>
    </xf>
    <xf numFmtId="0" fontId="2" fillId="0" borderId="11" xfId="79" applyFont="1" applyFill="1" applyBorder="1" applyAlignment="1">
      <alignment horizontal="center" vertical="center" wrapText="1"/>
    </xf>
    <xf numFmtId="4" fontId="3" fillId="0" borderId="11" xfId="79" applyNumberFormat="1" applyFont="1" applyFill="1" applyBorder="1" applyAlignment="1">
      <alignment horizontal="center" vertical="center"/>
    </xf>
    <xf numFmtId="0" fontId="5" fillId="0" borderId="0" xfId="0" applyFont="1" applyFill="1" applyAlignment="1">
      <alignment horizontal="left" vertical="center"/>
    </xf>
    <xf numFmtId="180" fontId="3" fillId="0" borderId="0" xfId="0" applyNumberFormat="1" applyFont="1" applyFill="1" applyAlignment="1">
      <alignment vertical="center"/>
    </xf>
    <xf numFmtId="0" fontId="2" fillId="0" borderId="14" xfId="0" applyFont="1" applyFill="1" applyBorder="1" applyAlignment="1">
      <alignment horizontal="center" vertical="center" wrapText="1"/>
    </xf>
    <xf numFmtId="180" fontId="2" fillId="0" borderId="14" xfId="0" applyNumberFormat="1" applyFont="1" applyFill="1" applyBorder="1" applyAlignment="1">
      <alignment horizontal="center" vertical="center" wrapText="1"/>
    </xf>
    <xf numFmtId="181" fontId="3" fillId="0" borderId="11" xfId="0" applyNumberFormat="1" applyFont="1" applyFill="1" applyBorder="1" applyAlignment="1">
      <alignment horizontal="center" vertical="center"/>
    </xf>
    <xf numFmtId="181" fontId="3" fillId="0" borderId="15" xfId="0" applyNumberFormat="1" applyFont="1" applyFill="1" applyBorder="1" applyAlignment="1">
      <alignment horizontal="left" vertical="center"/>
    </xf>
    <xf numFmtId="0" fontId="3" fillId="0" borderId="0" xfId="0" applyFont="1" applyFill="1" applyBorder="1" applyAlignment="1">
      <alignment horizontal="center" vertical="center"/>
    </xf>
    <xf numFmtId="181" fontId="3" fillId="0" borderId="0" xfId="88" applyNumberFormat="1" applyFont="1" applyFill="1" applyBorder="1" applyAlignment="1">
      <alignment horizontal="center" vertical="center"/>
    </xf>
    <xf numFmtId="180" fontId="2" fillId="0" borderId="11" xfId="0" applyNumberFormat="1" applyFont="1" applyFill="1" applyBorder="1" applyAlignment="1">
      <alignment horizontal="center" vertical="center" wrapText="1"/>
    </xf>
    <xf numFmtId="181" fontId="3" fillId="0" borderId="11" xfId="88" applyNumberFormat="1" applyFont="1" applyFill="1" applyBorder="1" applyAlignment="1">
      <alignment horizontal="center" vertical="center"/>
    </xf>
    <xf numFmtId="0" fontId="3" fillId="0" borderId="14" xfId="0" applyFont="1" applyFill="1" applyBorder="1" applyAlignment="1">
      <alignment horizontal="center" vertical="center"/>
    </xf>
    <xf numFmtId="181" fontId="3" fillId="0" borderId="14"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0" fillId="0" borderId="0" xfId="0" applyFill="1"/>
    <xf numFmtId="0" fontId="46"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180" fontId="3" fillId="0" borderId="17" xfId="0" applyNumberFormat="1"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Alignment="1">
      <alignment vertical="center"/>
    </xf>
    <xf numFmtId="0" fontId="15" fillId="0" borderId="0" xfId="0" applyFont="1" applyFill="1" applyAlignment="1">
      <alignment horizontal="justify"/>
    </xf>
    <xf numFmtId="0" fontId="5" fillId="0" borderId="0" xfId="88" applyFont="1" applyFill="1" applyBorder="1" applyAlignment="1">
      <alignment vertical="center"/>
    </xf>
    <xf numFmtId="0" fontId="48" fillId="0" borderId="0" xfId="0" applyFont="1" applyFill="1" applyAlignment="1">
      <alignment vertical="center" wrapText="1"/>
    </xf>
    <xf numFmtId="0" fontId="5" fillId="0" borderId="0" xfId="88" applyFont="1" applyFill="1" applyBorder="1" applyAlignment="1">
      <alignment vertical="center" wrapText="1"/>
    </xf>
    <xf numFmtId="4" fontId="3" fillId="0" borderId="11" xfId="52" applyNumberFormat="1" applyFont="1" applyFill="1" applyBorder="1" applyAlignment="1">
      <alignment horizontal="center" vertical="center"/>
    </xf>
    <xf numFmtId="0" fontId="3" fillId="0" borderId="0" xfId="88" applyFont="1" applyFill="1" applyBorder="1" applyAlignment="1">
      <alignment vertical="center" wrapText="1"/>
    </xf>
    <xf numFmtId="4" fontId="3" fillId="0" borderId="0" xfId="52" applyNumberFormat="1" applyFont="1" applyFill="1" applyBorder="1" applyAlignment="1">
      <alignment horizontal="center" vertical="center"/>
    </xf>
    <xf numFmtId="4" fontId="3" fillId="0" borderId="11" xfId="52" applyNumberFormat="1" applyFont="1" applyFill="1" applyBorder="1" applyAlignment="1">
      <alignment horizontal="center" vertical="center" wrapText="1"/>
    </xf>
    <xf numFmtId="0" fontId="3" fillId="0" borderId="0" xfId="85" applyFont="1" applyFill="1" applyAlignment="1">
      <alignment vertical="center"/>
    </xf>
    <xf numFmtId="9" fontId="3" fillId="0" borderId="11" xfId="77" applyNumberFormat="1" applyFont="1" applyFill="1" applyBorder="1" applyAlignment="1">
      <alignment horizontal="center" vertical="center" wrapText="1"/>
    </xf>
    <xf numFmtId="9" fontId="3" fillId="0" borderId="0" xfId="77" applyNumberFormat="1" applyFont="1" applyFill="1" applyBorder="1" applyAlignment="1">
      <alignment horizontal="center" vertical="center" wrapText="1"/>
    </xf>
    <xf numFmtId="0" fontId="3" fillId="0" borderId="0" xfId="85" applyFont="1" applyFill="1" applyBorder="1" applyAlignment="1">
      <alignment vertical="center"/>
    </xf>
    <xf numFmtId="0" fontId="2" fillId="0" borderId="0" xfId="0" applyFont="1" applyFill="1" applyBorder="1" applyAlignment="1">
      <alignment horizontal="left" vertical="center"/>
    </xf>
    <xf numFmtId="182"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15" fillId="0" borderId="0" xfId="77" applyFont="1" applyFill="1" applyAlignment="1">
      <alignment vertical="center" wrapText="1"/>
    </xf>
    <xf numFmtId="0" fontId="3" fillId="0" borderId="0" xfId="77"/>
    <xf numFmtId="4" fontId="3" fillId="0" borderId="11" xfId="77" applyNumberFormat="1" applyFont="1" applyFill="1" applyBorder="1" applyAlignment="1">
      <alignment horizontal="center" vertical="center" wrapText="1"/>
    </xf>
    <xf numFmtId="0" fontId="5" fillId="0" borderId="0" xfId="77" applyFont="1" applyFill="1" applyAlignment="1">
      <alignment vertical="center"/>
    </xf>
    <xf numFmtId="0" fontId="3" fillId="0" borderId="0" xfId="84" applyFont="1" applyFill="1" applyBorder="1" applyAlignment="1">
      <alignment horizontal="center" vertical="center" wrapText="1"/>
    </xf>
    <xf numFmtId="4" fontId="3" fillId="0" borderId="0" xfId="77" applyNumberFormat="1" applyFont="1" applyFill="1" applyAlignment="1">
      <alignment vertical="center"/>
    </xf>
    <xf numFmtId="182" fontId="3" fillId="0" borderId="0" xfId="77" applyNumberFormat="1" applyFont="1" applyFill="1" applyBorder="1" applyAlignment="1">
      <alignment horizontal="center" vertical="center"/>
    </xf>
    <xf numFmtId="4" fontId="3" fillId="0" borderId="0" xfId="77" applyNumberFormat="1" applyFont="1" applyFill="1" applyBorder="1" applyAlignment="1">
      <alignment horizontal="center" vertical="center"/>
    </xf>
    <xf numFmtId="4" fontId="3" fillId="0" borderId="11" xfId="77" applyNumberFormat="1" applyFont="1" applyFill="1" applyBorder="1" applyAlignment="1">
      <alignment horizontal="center" vertical="center"/>
    </xf>
    <xf numFmtId="0" fontId="3" fillId="0" borderId="15" xfId="77" applyFont="1" applyFill="1" applyBorder="1" applyAlignment="1">
      <alignment horizontal="left" vertical="center"/>
    </xf>
    <xf numFmtId="0" fontId="2" fillId="0" borderId="0" xfId="0" applyFont="1" applyFill="1" applyBorder="1" applyAlignment="1">
      <alignment horizontal="left" vertical="center" wrapText="1"/>
    </xf>
    <xf numFmtId="206" fontId="3" fillId="0" borderId="0" xfId="77" applyNumberFormat="1" applyFont="1" applyFill="1" applyAlignment="1">
      <alignment vertical="center"/>
    </xf>
    <xf numFmtId="0" fontId="15" fillId="0" borderId="0" xfId="77" applyFont="1" applyFill="1" applyAlignment="1">
      <alignment vertical="center"/>
    </xf>
    <xf numFmtId="0" fontId="3" fillId="0" borderId="0" xfId="0" applyFont="1" applyFill="1" applyAlignment="1">
      <alignment vertical="center" wrapText="1"/>
    </xf>
    <xf numFmtId="0" fontId="2" fillId="0" borderId="0" xfId="77" applyFont="1" applyFill="1" applyAlignment="1">
      <alignment vertical="center"/>
    </xf>
    <xf numFmtId="0" fontId="3" fillId="0" borderId="17" xfId="77" applyFont="1" applyFill="1" applyBorder="1" applyAlignment="1">
      <alignment horizontal="center" vertical="center" wrapText="1"/>
    </xf>
    <xf numFmtId="4" fontId="3" fillId="0" borderId="11" xfId="76" applyNumberFormat="1" applyFont="1" applyFill="1" applyBorder="1" applyAlignment="1">
      <alignment horizontal="center" vertical="center" wrapText="1"/>
    </xf>
    <xf numFmtId="0" fontId="38" fillId="0" borderId="0" xfId="0" applyFont="1" applyFill="1" applyBorder="1" applyAlignment="1">
      <alignment horizontal="left" vertical="center"/>
    </xf>
    <xf numFmtId="0" fontId="3" fillId="0" borderId="0" xfId="76" applyFont="1" applyFill="1"/>
    <xf numFmtId="0" fontId="2" fillId="0" borderId="0" xfId="76" applyFont="1" applyFill="1" applyBorder="1" applyAlignment="1">
      <alignment horizontal="left" vertical="center" wrapText="1"/>
    </xf>
    <xf numFmtId="0" fontId="2" fillId="0" borderId="0"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0" xfId="77" applyFont="1" applyFill="1" applyAlignment="1">
      <alignment horizontal="center" vertical="center"/>
    </xf>
    <xf numFmtId="0" fontId="3" fillId="0" borderId="0" xfId="0" applyFont="1" applyFill="1" applyBorder="1"/>
    <xf numFmtId="0" fontId="3" fillId="0" borderId="0" xfId="76" applyFill="1"/>
    <xf numFmtId="0" fontId="2" fillId="0" borderId="0" xfId="0" applyFont="1" applyFill="1"/>
    <xf numFmtId="0" fontId="3" fillId="0" borderId="0" xfId="77" applyFont="1" applyFill="1" applyBorder="1" applyAlignment="1">
      <alignment horizontal="left" vertical="center" wrapText="1"/>
    </xf>
    <xf numFmtId="206" fontId="3" fillId="0" borderId="0" xfId="77" applyNumberFormat="1" applyFont="1" applyFill="1" applyBorder="1" applyAlignment="1">
      <alignment horizontal="center" vertical="center" wrapText="1"/>
    </xf>
    <xf numFmtId="0" fontId="44" fillId="0" borderId="0" xfId="77" applyFont="1" applyFill="1" applyAlignment="1">
      <alignment vertical="center"/>
    </xf>
    <xf numFmtId="0" fontId="3" fillId="0" borderId="13" xfId="0" applyFont="1" applyFill="1" applyBorder="1" applyAlignment="1">
      <alignment vertical="center"/>
    </xf>
    <xf numFmtId="0" fontId="3" fillId="0" borderId="18" xfId="0" applyFont="1" applyFill="1" applyBorder="1" applyAlignment="1">
      <alignment vertical="center"/>
    </xf>
    <xf numFmtId="0" fontId="2" fillId="0" borderId="15" xfId="0" applyFont="1" applyFill="1" applyBorder="1" applyAlignment="1">
      <alignment horizontal="left" vertical="center" wrapText="1"/>
    </xf>
    <xf numFmtId="0" fontId="3" fillId="0" borderId="15" xfId="0" applyFont="1" applyFill="1" applyBorder="1" applyAlignment="1">
      <alignment horizontal="left" vertical="center"/>
    </xf>
    <xf numFmtId="0" fontId="2" fillId="0" borderId="0" xfId="79" applyFont="1" applyFill="1" applyBorder="1" applyAlignment="1">
      <alignment vertical="center" wrapText="1"/>
    </xf>
    <xf numFmtId="4" fontId="3" fillId="0" borderId="0" xfId="76" applyNumberFormat="1" applyFont="1" applyFill="1" applyBorder="1" applyAlignment="1">
      <alignment horizontal="center" vertical="center" wrapText="1"/>
    </xf>
    <xf numFmtId="2" fontId="3" fillId="0" borderId="0" xfId="79"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77" applyAlignment="1">
      <alignment horizontal="center"/>
    </xf>
    <xf numFmtId="0" fontId="3" fillId="0" borderId="19" xfId="77" applyBorder="1" applyAlignment="1">
      <alignment horizontal="center"/>
    </xf>
    <xf numFmtId="0" fontId="3" fillId="0" borderId="20" xfId="77" applyBorder="1" applyAlignment="1">
      <alignment horizontal="center"/>
    </xf>
    <xf numFmtId="0" fontId="3" fillId="0" borderId="21" xfId="77" applyBorder="1" applyAlignment="1">
      <alignment horizontal="center"/>
    </xf>
    <xf numFmtId="0" fontId="3" fillId="0" borderId="22" xfId="77" applyBorder="1" applyAlignment="1">
      <alignment horizontal="center"/>
    </xf>
    <xf numFmtId="0" fontId="3" fillId="0" borderId="23" xfId="77" applyBorder="1" applyAlignment="1">
      <alignment horizontal="center"/>
    </xf>
    <xf numFmtId="0" fontId="3" fillId="0" borderId="12" xfId="77" applyBorder="1"/>
    <xf numFmtId="0" fontId="3" fillId="0" borderId="24" xfId="77" applyBorder="1"/>
    <xf numFmtId="0" fontId="3" fillId="0" borderId="17" xfId="77" applyBorder="1"/>
    <xf numFmtId="0" fontId="3" fillId="0" borderId="25" xfId="77" applyBorder="1"/>
    <xf numFmtId="0" fontId="3" fillId="0" borderId="26" xfId="77" applyBorder="1" applyAlignment="1">
      <alignment horizontal="center"/>
    </xf>
    <xf numFmtId="0" fontId="3" fillId="0" borderId="18" xfId="77" applyBorder="1"/>
    <xf numFmtId="0" fontId="3" fillId="0" borderId="11" xfId="77" applyBorder="1"/>
    <xf numFmtId="0" fontId="3" fillId="0" borderId="13" xfId="77" applyBorder="1"/>
    <xf numFmtId="0" fontId="3" fillId="0" borderId="27" xfId="77" applyBorder="1"/>
    <xf numFmtId="0" fontId="3" fillId="0" borderId="28" xfId="77" applyBorder="1"/>
    <xf numFmtId="0" fontId="3" fillId="0" borderId="26" xfId="77" applyFill="1" applyBorder="1" applyAlignment="1">
      <alignment horizontal="center"/>
    </xf>
    <xf numFmtId="0" fontId="3" fillId="0" borderId="29" xfId="77" applyBorder="1" applyAlignment="1">
      <alignment horizontal="center"/>
    </xf>
    <xf numFmtId="0" fontId="3" fillId="0" borderId="30" xfId="77" applyBorder="1"/>
    <xf numFmtId="0" fontId="3" fillId="0" borderId="31" xfId="77" applyBorder="1"/>
    <xf numFmtId="0" fontId="3" fillId="0" borderId="32" xfId="77" applyBorder="1"/>
    <xf numFmtId="0" fontId="3" fillId="0" borderId="33" xfId="77" applyBorder="1"/>
    <xf numFmtId="0" fontId="3" fillId="0" borderId="34" xfId="77" applyBorder="1"/>
    <xf numFmtId="0" fontId="3" fillId="0" borderId="35" xfId="77" applyBorder="1" applyAlignment="1">
      <alignment horizontal="center"/>
    </xf>
    <xf numFmtId="0" fontId="50" fillId="0" borderId="0" xfId="85" applyFont="1" applyAlignment="1">
      <alignment horizontal="right"/>
    </xf>
    <xf numFmtId="0" fontId="32" fillId="0" borderId="0" xfId="85" applyFont="1" applyAlignment="1">
      <alignment horizontal="center"/>
    </xf>
    <xf numFmtId="0" fontId="51" fillId="0" borderId="0" xfId="85" applyFont="1" applyAlignment="1">
      <alignment horizontal="center"/>
    </xf>
    <xf numFmtId="0" fontId="50" fillId="0" borderId="0" xfId="85" applyFont="1" applyAlignment="1">
      <alignment horizontal="center"/>
    </xf>
    <xf numFmtId="0" fontId="32" fillId="0" borderId="0" xfId="85" applyFont="1" applyAlignment="1">
      <alignment horizontal="center" vertical="top"/>
    </xf>
    <xf numFmtId="0" fontId="52" fillId="0" borderId="0" xfId="85" applyFont="1" applyAlignment="1">
      <alignment horizontal="center" vertical="center" wrapText="1"/>
    </xf>
    <xf numFmtId="0" fontId="53" fillId="0" borderId="0" xfId="85" applyFont="1" applyAlignment="1">
      <alignment horizontal="center"/>
    </xf>
    <xf numFmtId="0" fontId="32" fillId="0" borderId="0" xfId="85" applyFont="1" applyFill="1" applyAlignment="1">
      <alignment horizontal="center"/>
    </xf>
    <xf numFmtId="0" fontId="54" fillId="0" borderId="0" xfId="85" applyFont="1" applyAlignment="1">
      <alignment horizontal="center"/>
    </xf>
    <xf numFmtId="0" fontId="32" fillId="0" borderId="0" xfId="85" applyFont="1"/>
    <xf numFmtId="0" fontId="56" fillId="0" borderId="0" xfId="85" applyFont="1" applyFill="1" applyAlignment="1">
      <alignment horizontal="center" vertical="center" wrapText="1"/>
    </xf>
    <xf numFmtId="0" fontId="56" fillId="0" borderId="0" xfId="85" applyFont="1" applyFill="1" applyAlignment="1">
      <alignment vertical="center" wrapText="1"/>
    </xf>
    <xf numFmtId="0" fontId="56" fillId="0" borderId="0" xfId="85" applyFont="1" applyFill="1"/>
    <xf numFmtId="0" fontId="43" fillId="0" borderId="0" xfId="77" applyFont="1" applyFill="1" applyAlignment="1">
      <alignment horizontal="center" vertical="center" wrapText="1"/>
    </xf>
    <xf numFmtId="0" fontId="3" fillId="0" borderId="0" xfId="85" applyFont="1" applyFill="1" applyBorder="1"/>
    <xf numFmtId="0" fontId="57" fillId="0" borderId="0" xfId="77" applyFont="1" applyFill="1" applyAlignment="1">
      <alignment horizontal="center" vertical="center" wrapText="1"/>
    </xf>
    <xf numFmtId="0" fontId="3" fillId="0" borderId="0" xfId="77" applyFont="1" applyFill="1" applyAlignment="1">
      <alignment vertical="center" wrapText="1"/>
    </xf>
    <xf numFmtId="0" fontId="3" fillId="0" borderId="0" xfId="85" applyFont="1" applyFill="1"/>
    <xf numFmtId="0" fontId="45" fillId="0" borderId="0" xfId="85" applyFont="1" applyFill="1" applyBorder="1"/>
    <xf numFmtId="14" fontId="58" fillId="0" borderId="36" xfId="77" applyNumberFormat="1" applyFont="1" applyFill="1" applyBorder="1" applyAlignment="1">
      <alignment horizontal="left" vertical="center" wrapText="1"/>
    </xf>
    <xf numFmtId="0" fontId="58" fillId="0" borderId="36" xfId="77" applyFont="1" applyFill="1" applyBorder="1" applyAlignment="1">
      <alignment horizontal="left" vertical="center" wrapText="1"/>
    </xf>
    <xf numFmtId="14" fontId="58" fillId="0" borderId="0" xfId="77" applyNumberFormat="1" applyFont="1" applyFill="1" applyBorder="1" applyAlignment="1">
      <alignment horizontal="left" vertical="center" wrapText="1"/>
    </xf>
    <xf numFmtId="14" fontId="45" fillId="0" borderId="0" xfId="77" applyNumberFormat="1" applyFont="1" applyFill="1" applyBorder="1" applyAlignment="1">
      <alignment horizontal="left" vertical="center" wrapText="1"/>
    </xf>
    <xf numFmtId="49" fontId="61" fillId="0" borderId="0" xfId="77" applyNumberFormat="1" applyFont="1" applyFill="1" applyBorder="1" applyAlignment="1">
      <alignment horizontal="left" vertical="center"/>
    </xf>
    <xf numFmtId="0" fontId="45" fillId="0" borderId="0" xfId="85" applyFont="1" applyFill="1"/>
    <xf numFmtId="0" fontId="43" fillId="0" borderId="0" xfId="85" applyFont="1" applyFill="1" applyAlignment="1">
      <alignment horizontal="center" vertical="center" wrapText="1"/>
    </xf>
    <xf numFmtId="0" fontId="44" fillId="0" borderId="0" xfId="77" applyFont="1" applyFill="1" applyAlignment="1">
      <alignment horizontal="left" vertical="top" wrapText="1"/>
    </xf>
    <xf numFmtId="0" fontId="44" fillId="0" borderId="0" xfId="77" applyFont="1" applyFill="1" applyAlignment="1">
      <alignment horizontal="justify" vertical="top" wrapText="1"/>
    </xf>
    <xf numFmtId="0" fontId="62" fillId="0" borderId="0" xfId="85" applyFont="1" applyFill="1"/>
    <xf numFmtId="49" fontId="62" fillId="0" borderId="0" xfId="77" applyNumberFormat="1" applyFont="1" applyFill="1" applyBorder="1" applyAlignment="1">
      <alignment horizontal="left" vertical="center" wrapText="1"/>
    </xf>
    <xf numFmtId="14" fontId="56" fillId="0" borderId="0" xfId="77" applyNumberFormat="1" applyFont="1" applyFill="1" applyBorder="1" applyAlignment="1">
      <alignment horizontal="left" vertical="center"/>
    </xf>
    <xf numFmtId="0" fontId="43" fillId="0" borderId="0" xfId="85" applyFont="1" applyFill="1" applyBorder="1" applyAlignment="1">
      <alignment horizontal="center" vertical="center" wrapText="1"/>
    </xf>
    <xf numFmtId="0" fontId="49" fillId="0" borderId="0" xfId="85" applyFont="1" applyFill="1" applyAlignment="1">
      <alignment horizontal="center" vertical="center" wrapText="1"/>
    </xf>
    <xf numFmtId="0" fontId="43" fillId="0" borderId="0" xfId="85" applyFont="1" applyFill="1" applyAlignment="1">
      <alignment horizontal="center" vertical="top" wrapText="1"/>
    </xf>
    <xf numFmtId="0" fontId="2" fillId="0" borderId="0" xfId="85" applyFont="1" applyFill="1" applyAlignment="1">
      <alignment horizontal="center" vertical="center" wrapText="1"/>
    </xf>
    <xf numFmtId="0" fontId="45" fillId="0" borderId="0" xfId="85" applyFont="1" applyFill="1" applyBorder="1" applyAlignment="1">
      <alignment vertical="top"/>
    </xf>
    <xf numFmtId="0" fontId="56" fillId="0" borderId="0" xfId="85" applyFont="1" applyFill="1" applyAlignment="1">
      <alignment vertical="top"/>
    </xf>
    <xf numFmtId="0" fontId="55" fillId="0" borderId="0" xfId="85" applyFont="1" applyFill="1" applyAlignment="1">
      <alignment horizontal="center" vertical="center" wrapText="1"/>
    </xf>
    <xf numFmtId="0" fontId="50" fillId="0" borderId="0" xfId="85" applyFont="1" applyFill="1" applyAlignment="1">
      <alignment horizontal="left"/>
    </xf>
    <xf numFmtId="0" fontId="50" fillId="0" borderId="0" xfId="85" quotePrefix="1" applyFont="1" applyFill="1" applyAlignment="1">
      <alignment horizontal="left"/>
    </xf>
    <xf numFmtId="0" fontId="50" fillId="0" borderId="0" xfId="85" applyFont="1" applyFill="1" applyAlignment="1">
      <alignment horizontal="center"/>
    </xf>
    <xf numFmtId="0" fontId="56" fillId="0" borderId="0" xfId="85" applyFont="1" applyFill="1" applyAlignment="1">
      <alignment vertical="top" wrapText="1"/>
    </xf>
    <xf numFmtId="0" fontId="49" fillId="0" borderId="0" xfId="85" applyFont="1" applyFill="1" applyAlignment="1">
      <alignment horizontal="left"/>
    </xf>
    <xf numFmtId="0" fontId="49" fillId="0" borderId="0" xfId="85" quotePrefix="1" applyFont="1" applyFill="1" applyAlignment="1">
      <alignment horizontal="left"/>
    </xf>
    <xf numFmtId="0" fontId="50" fillId="0" borderId="0" xfId="85" quotePrefix="1" applyFont="1" applyFill="1" applyAlignment="1">
      <alignment vertical="center" wrapText="1"/>
    </xf>
    <xf numFmtId="0" fontId="45" fillId="0" borderId="0" xfId="85" applyFont="1" applyFill="1" applyAlignment="1">
      <alignment vertical="center" wrapText="1"/>
    </xf>
    <xf numFmtId="0" fontId="45" fillId="0" borderId="0" xfId="85" applyFont="1" applyFill="1" applyAlignment="1">
      <alignment horizontal="left" vertical="center" wrapText="1" indent="2"/>
    </xf>
    <xf numFmtId="0" fontId="3" fillId="0" borderId="18" xfId="77" applyFont="1" applyFill="1" applyBorder="1" applyAlignment="1">
      <alignment horizontal="left" vertical="center" wrapText="1"/>
    </xf>
    <xf numFmtId="2" fontId="3" fillId="0" borderId="0" xfId="77" applyNumberFormat="1" applyFont="1" applyFill="1" applyBorder="1" applyAlignment="1">
      <alignment horizontal="center" vertical="center" wrapText="1"/>
    </xf>
    <xf numFmtId="0" fontId="3" fillId="0" borderId="0" xfId="77" applyFill="1"/>
    <xf numFmtId="0" fontId="3" fillId="0" borderId="16" xfId="77" applyFont="1" applyFill="1" applyBorder="1" applyAlignment="1">
      <alignment horizontal="center" vertical="center" wrapText="1"/>
    </xf>
    <xf numFmtId="0" fontId="15" fillId="0" borderId="0" xfId="77" applyFont="1" applyFill="1"/>
    <xf numFmtId="14" fontId="56" fillId="0" borderId="11" xfId="77" applyNumberFormat="1" applyFont="1" applyFill="1" applyBorder="1" applyAlignment="1">
      <alignment horizontal="left" vertical="center" wrapText="1"/>
    </xf>
    <xf numFmtId="14" fontId="45" fillId="0" borderId="11" xfId="77" applyNumberFormat="1" applyFont="1" applyFill="1" applyBorder="1" applyAlignment="1">
      <alignment horizontal="left" vertical="center" wrapText="1"/>
    </xf>
    <xf numFmtId="14" fontId="56" fillId="0" borderId="0" xfId="77" applyNumberFormat="1" applyFont="1" applyFill="1" applyBorder="1" applyAlignment="1">
      <alignment horizontal="left" vertical="center" wrapText="1"/>
    </xf>
    <xf numFmtId="14" fontId="3" fillId="0" borderId="0" xfId="77" applyNumberFormat="1" applyFont="1" applyFill="1" applyBorder="1" applyAlignment="1">
      <alignment horizontal="left" vertical="center"/>
    </xf>
    <xf numFmtId="14" fontId="45" fillId="0" borderId="0" xfId="77" applyNumberFormat="1" applyFont="1" applyFill="1" applyBorder="1" applyAlignment="1">
      <alignment horizontal="left" vertical="center"/>
    </xf>
    <xf numFmtId="4" fontId="3" fillId="25" borderId="11" xfId="0" applyNumberFormat="1" applyFont="1" applyFill="1" applyBorder="1" applyAlignment="1">
      <alignment horizontal="center" vertical="center" wrapText="1"/>
    </xf>
    <xf numFmtId="9" fontId="3" fillId="25" borderId="11" xfId="0" applyNumberFormat="1" applyFont="1" applyFill="1" applyBorder="1" applyAlignment="1">
      <alignment horizontal="center" vertical="center" wrapText="1"/>
    </xf>
    <xf numFmtId="0" fontId="3" fillId="25" borderId="1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4" fillId="0" borderId="0" xfId="77" applyFont="1" applyFill="1" applyAlignment="1">
      <alignment vertical="center"/>
    </xf>
    <xf numFmtId="0" fontId="64" fillId="0" borderId="0" xfId="77" applyFont="1" applyFill="1" applyAlignment="1">
      <alignment horizontal="center" vertical="center"/>
    </xf>
    <xf numFmtId="0" fontId="45" fillId="0" borderId="0" xfId="77" applyFont="1" applyFill="1" applyAlignment="1">
      <alignment vertical="center"/>
    </xf>
    <xf numFmtId="203" fontId="45" fillId="0" borderId="0" xfId="77" applyNumberFormat="1" applyFont="1" applyFill="1" applyBorder="1" applyAlignment="1">
      <alignment vertical="center"/>
    </xf>
    <xf numFmtId="2" fontId="2" fillId="0" borderId="11" xfId="77" applyNumberFormat="1" applyFont="1" applyFill="1" applyBorder="1" applyAlignment="1">
      <alignment horizontal="center" vertical="center" wrapText="1"/>
    </xf>
    <xf numFmtId="0" fontId="3" fillId="0" borderId="11" xfId="77" applyFont="1" applyFill="1" applyBorder="1" applyAlignment="1">
      <alignment horizontal="center" vertical="center"/>
    </xf>
    <xf numFmtId="199" fontId="3" fillId="0" borderId="11" xfId="77" applyNumberFormat="1" applyFont="1" applyFill="1" applyBorder="1" applyAlignment="1">
      <alignment horizontal="center" vertical="center" wrapText="1"/>
    </xf>
    <xf numFmtId="2" fontId="3" fillId="0" borderId="0" xfId="77" applyNumberFormat="1" applyFont="1" applyFill="1" applyAlignment="1">
      <alignment horizontal="left" vertical="center"/>
    </xf>
    <xf numFmtId="2" fontId="3" fillId="0" borderId="0" xfId="77" applyNumberFormat="1" applyFont="1" applyFill="1" applyAlignment="1">
      <alignment horizontal="right" vertical="center"/>
    </xf>
    <xf numFmtId="4" fontId="45" fillId="0" borderId="0" xfId="77" applyNumberFormat="1" applyFont="1" applyFill="1" applyAlignment="1">
      <alignment vertical="center"/>
    </xf>
    <xf numFmtId="0" fontId="3" fillId="0" borderId="17" xfId="77" applyFont="1" applyFill="1" applyBorder="1" applyAlignment="1">
      <alignment horizontal="center" vertical="center"/>
    </xf>
    <xf numFmtId="0" fontId="45" fillId="0" borderId="0" xfId="77" applyFont="1" applyFill="1" applyBorder="1" applyAlignment="1">
      <alignment vertical="center"/>
    </xf>
    <xf numFmtId="16" fontId="44" fillId="0" borderId="0" xfId="77" applyNumberFormat="1" applyFont="1" applyFill="1" applyBorder="1" applyAlignment="1">
      <alignment horizontal="left" vertical="center"/>
    </xf>
    <xf numFmtId="198" fontId="45" fillId="0" borderId="0" xfId="77" applyNumberFormat="1" applyFont="1" applyFill="1" applyBorder="1" applyAlignment="1">
      <alignment horizontal="center" vertical="center"/>
    </xf>
    <xf numFmtId="0" fontId="3" fillId="0" borderId="0" xfId="77" applyFont="1" applyFill="1"/>
    <xf numFmtId="4" fontId="3" fillId="0" borderId="0" xfId="56" applyNumberFormat="1" applyFont="1" applyFill="1" applyBorder="1" applyAlignment="1">
      <alignment vertical="center"/>
    </xf>
    <xf numFmtId="9" fontId="3" fillId="0" borderId="0" xfId="77" applyNumberFormat="1" applyFont="1" applyFill="1" applyBorder="1" applyAlignment="1">
      <alignment horizontal="center" vertical="center"/>
    </xf>
    <xf numFmtId="0" fontId="3" fillId="0" borderId="13" xfId="77" applyFont="1" applyFill="1" applyBorder="1" applyAlignment="1">
      <alignment horizontal="center" vertical="center"/>
    </xf>
    <xf numFmtId="16" fontId="42" fillId="0" borderId="16" xfId="77" applyNumberFormat="1" applyFont="1" applyFill="1" applyBorder="1" applyAlignment="1">
      <alignment vertical="center"/>
    </xf>
    <xf numFmtId="16" fontId="42" fillId="0" borderId="16" xfId="77" applyNumberFormat="1" applyFont="1" applyFill="1" applyBorder="1" applyAlignment="1">
      <alignment vertical="center" wrapText="1"/>
    </xf>
    <xf numFmtId="0" fontId="42" fillId="0" borderId="0" xfId="77" applyFont="1" applyFill="1" applyAlignment="1">
      <alignment horizontal="left" vertical="center"/>
    </xf>
    <xf numFmtId="16" fontId="42" fillId="0" borderId="0" xfId="77" applyNumberFormat="1" applyFont="1" applyFill="1" applyBorder="1" applyAlignment="1">
      <alignment vertical="center" wrapText="1"/>
    </xf>
    <xf numFmtId="16" fontId="3" fillId="0" borderId="0" xfId="77" applyNumberFormat="1" applyFont="1" applyFill="1" applyBorder="1" applyAlignment="1">
      <alignment vertical="center"/>
    </xf>
    <xf numFmtId="16" fontId="3" fillId="0" borderId="0" xfId="77" applyNumberFormat="1" applyFont="1" applyFill="1" applyBorder="1" applyAlignment="1">
      <alignment vertical="center" wrapText="1"/>
    </xf>
    <xf numFmtId="0" fontId="2" fillId="0" borderId="0" xfId="79" applyFont="1" applyFill="1" applyBorder="1" applyAlignment="1">
      <alignment horizontal="left" vertical="center" wrapText="1"/>
    </xf>
    <xf numFmtId="9" fontId="3" fillId="0" borderId="11" xfId="79" applyNumberFormat="1" applyFont="1" applyFill="1" applyBorder="1" applyAlignment="1">
      <alignment horizontal="center" vertical="center" wrapText="1"/>
    </xf>
    <xf numFmtId="0" fontId="3" fillId="0" borderId="0" xfId="79" applyFont="1" applyFill="1" applyAlignment="1">
      <alignment horizontal="left" vertical="center"/>
    </xf>
    <xf numFmtId="2" fontId="3" fillId="0" borderId="11" xfId="79" applyNumberFormat="1" applyFont="1" applyFill="1" applyBorder="1" applyAlignment="1">
      <alignment horizontal="center"/>
    </xf>
    <xf numFmtId="0" fontId="3" fillId="0" borderId="0" xfId="79" applyFont="1" applyFill="1" applyBorder="1" applyAlignment="1">
      <alignment vertical="center" wrapText="1"/>
    </xf>
    <xf numFmtId="9" fontId="3" fillId="0" borderId="0" xfId="79" applyNumberFormat="1" applyFont="1" applyFill="1" applyBorder="1" applyAlignment="1">
      <alignment horizontal="center" vertical="center"/>
    </xf>
    <xf numFmtId="0" fontId="45" fillId="0" borderId="0" xfId="79" applyFont="1" applyFill="1" applyAlignment="1">
      <alignment vertical="center"/>
    </xf>
    <xf numFmtId="4" fontId="3" fillId="0" borderId="0" xfId="79" applyNumberFormat="1" applyFont="1" applyFill="1" applyBorder="1" applyAlignment="1">
      <alignment horizontal="center" vertical="center"/>
    </xf>
    <xf numFmtId="9" fontId="3" fillId="0" borderId="0" xfId="79" applyNumberFormat="1" applyFont="1" applyFill="1" applyBorder="1" applyAlignment="1">
      <alignment horizontal="center" vertical="center" wrapText="1"/>
    </xf>
    <xf numFmtId="0" fontId="45" fillId="0" borderId="0" xfId="77" applyFont="1" applyFill="1" applyAlignment="1">
      <alignment horizontal="center" vertical="center"/>
    </xf>
    <xf numFmtId="0" fontId="65" fillId="0" borderId="0" xfId="77" applyFont="1" applyFill="1" applyAlignment="1">
      <alignment horizontal="left" vertical="center"/>
    </xf>
    <xf numFmtId="0" fontId="41" fillId="0" borderId="0" xfId="77" applyFont="1" applyFill="1" applyAlignment="1">
      <alignment vertical="center"/>
    </xf>
    <xf numFmtId="0" fontId="41" fillId="0" borderId="0" xfId="77" applyFont="1" applyFill="1" applyBorder="1" applyAlignment="1">
      <alignment vertical="center" wrapText="1"/>
    </xf>
    <xf numFmtId="0" fontId="66" fillId="0" borderId="0" xfId="77" applyFont="1" applyFill="1" applyAlignment="1">
      <alignment horizontal="center" vertical="center"/>
    </xf>
    <xf numFmtId="0" fontId="66" fillId="0" borderId="0" xfId="77" applyFont="1" applyFill="1" applyAlignment="1">
      <alignment vertical="center"/>
    </xf>
    <xf numFmtId="0" fontId="15" fillId="0" borderId="0" xfId="79" applyFont="1" applyFill="1" applyBorder="1" applyAlignment="1">
      <alignment vertical="center" wrapText="1"/>
    </xf>
    <xf numFmtId="0" fontId="47" fillId="0" borderId="0" xfId="77" applyFont="1" applyFill="1" applyBorder="1" applyAlignment="1">
      <alignment vertical="center" wrapText="1"/>
    </xf>
    <xf numFmtId="0" fontId="3" fillId="0" borderId="0" xfId="77" applyFill="1" applyBorder="1" applyAlignment="1">
      <alignment vertical="center" wrapText="1"/>
    </xf>
    <xf numFmtId="10" fontId="3" fillId="0" borderId="0" xfId="77" applyNumberFormat="1" applyFont="1" applyFill="1" applyBorder="1" applyAlignment="1">
      <alignment horizontal="center" vertical="center"/>
    </xf>
    <xf numFmtId="171" fontId="3" fillId="0" borderId="0" xfId="77" applyNumberFormat="1" applyFont="1" applyFill="1" applyBorder="1" applyAlignment="1">
      <alignment horizontal="center" vertical="center"/>
    </xf>
    <xf numFmtId="0" fontId="41" fillId="0" borderId="0" xfId="77" applyFont="1" applyFill="1" applyBorder="1" applyAlignment="1">
      <alignment vertical="center"/>
    </xf>
    <xf numFmtId="0" fontId="3" fillId="0" borderId="0" xfId="77" applyFont="1" applyFill="1" applyBorder="1" applyAlignment="1">
      <alignment horizontal="center" vertical="center"/>
    </xf>
    <xf numFmtId="0" fontId="3" fillId="0" borderId="11" xfId="79" applyFont="1" applyFill="1" applyBorder="1" applyAlignment="1">
      <alignment vertical="center" wrapText="1"/>
    </xf>
    <xf numFmtId="4" fontId="3" fillId="0" borderId="18" xfId="79" applyNumberFormat="1" applyFont="1" applyFill="1" applyBorder="1" applyAlignment="1">
      <alignment horizontal="center" vertical="center" wrapText="1"/>
    </xf>
    <xf numFmtId="0" fontId="63" fillId="0" borderId="0" xfId="0" applyFont="1" applyFill="1"/>
    <xf numFmtId="2" fontId="3" fillId="0" borderId="18" xfId="79" applyNumberFormat="1" applyFont="1" applyFill="1" applyBorder="1" applyAlignment="1">
      <alignment horizontal="center" vertical="center" wrapText="1"/>
    </xf>
    <xf numFmtId="0" fontId="67" fillId="0" borderId="0" xfId="0" applyFont="1" applyFill="1"/>
    <xf numFmtId="4" fontId="3" fillId="0" borderId="13" xfId="0" applyNumberFormat="1" applyFont="1" applyFill="1" applyBorder="1" applyAlignment="1">
      <alignment horizontal="center" vertical="center" wrapText="1"/>
    </xf>
    <xf numFmtId="9" fontId="3" fillId="0" borderId="0" xfId="0" applyNumberFormat="1" applyFont="1" applyFill="1" applyBorder="1" applyAlignment="1">
      <alignment horizontal="left" vertical="center" wrapText="1"/>
    </xf>
    <xf numFmtId="0" fontId="3" fillId="0" borderId="11" xfId="0" applyFont="1" applyFill="1" applyBorder="1"/>
    <xf numFmtId="0" fontId="5" fillId="0" borderId="0" xfId="77" applyFont="1" applyFill="1"/>
    <xf numFmtId="9" fontId="3" fillId="0" borderId="15" xfId="79" applyNumberFormat="1" applyFont="1" applyFill="1" applyBorder="1" applyAlignment="1">
      <alignment horizontal="left" vertical="center" wrapText="1"/>
    </xf>
    <xf numFmtId="0" fontId="3" fillId="0" borderId="13" xfId="77" applyFont="1" applyFill="1" applyBorder="1" applyAlignment="1">
      <alignment horizontal="left" vertical="center"/>
    </xf>
    <xf numFmtId="0" fontId="15" fillId="0" borderId="0" xfId="77" applyFont="1" applyFill="1" applyBorder="1" applyAlignment="1">
      <alignment vertical="center"/>
    </xf>
    <xf numFmtId="0" fontId="46" fillId="0" borderId="0" xfId="0" applyFont="1" applyFill="1" applyAlignment="1"/>
    <xf numFmtId="0" fontId="15" fillId="0" borderId="0" xfId="77" applyFont="1" applyFill="1" applyAlignment="1">
      <alignment horizontal="left" vertical="center"/>
    </xf>
    <xf numFmtId="2" fontId="2" fillId="0" borderId="11" xfId="0" applyNumberFormat="1" applyFont="1" applyFill="1" applyBorder="1" applyAlignment="1">
      <alignment horizontal="center" vertical="center" wrapText="1"/>
    </xf>
    <xf numFmtId="180" fontId="3" fillId="0" borderId="0" xfId="0" applyNumberFormat="1" applyFont="1" applyFill="1" applyBorder="1" applyAlignment="1">
      <alignment horizontal="center" vertical="center"/>
    </xf>
    <xf numFmtId="180" fontId="3" fillId="0" borderId="11" xfId="0" applyNumberFormat="1" applyFont="1" applyFill="1" applyBorder="1" applyAlignment="1">
      <alignment horizontal="center" vertical="center"/>
    </xf>
    <xf numFmtId="180" fontId="3" fillId="0" borderId="0" xfId="0" applyNumberFormat="1" applyFont="1" applyFill="1" applyAlignment="1">
      <alignment horizontal="center" vertical="center"/>
    </xf>
    <xf numFmtId="0" fontId="3" fillId="0" borderId="15" xfId="0" applyFont="1" applyFill="1" applyBorder="1" applyAlignment="1">
      <alignment vertical="center"/>
    </xf>
    <xf numFmtId="197" fontId="3" fillId="0" borderId="11" xfId="0" applyNumberFormat="1" applyFont="1" applyFill="1" applyBorder="1" applyAlignment="1">
      <alignment horizontal="center" vertical="center" wrapText="1"/>
    </xf>
    <xf numFmtId="0" fontId="44" fillId="0" borderId="0" xfId="77" applyFont="1" applyFill="1" applyBorder="1" applyAlignment="1">
      <alignment horizontal="left" vertical="center"/>
    </xf>
    <xf numFmtId="14" fontId="56" fillId="0" borderId="18" xfId="77" applyNumberFormat="1" applyFont="1" applyFill="1" applyBorder="1" applyAlignment="1">
      <alignment horizontal="left" vertical="center" wrapText="1"/>
    </xf>
    <xf numFmtId="14" fontId="45" fillId="0" borderId="18" xfId="77" applyNumberFormat="1" applyFont="1" applyFill="1" applyBorder="1" applyAlignment="1">
      <alignment horizontal="left" vertical="center" wrapText="1"/>
    </xf>
    <xf numFmtId="14" fontId="3" fillId="0" borderId="0" xfId="77" applyNumberFormat="1" applyFont="1" applyFill="1" applyBorder="1" applyAlignment="1">
      <alignment horizontal="left" vertical="center" wrapText="1"/>
    </xf>
    <xf numFmtId="0" fontId="45" fillId="0" borderId="0" xfId="85" applyFont="1" applyFill="1" applyAlignment="1">
      <alignment vertical="center"/>
    </xf>
    <xf numFmtId="206" fontId="3" fillId="0" borderId="11" xfId="77" applyNumberFormat="1" applyFont="1" applyFill="1" applyBorder="1" applyAlignment="1">
      <alignment horizontal="center" vertical="center" wrapText="1"/>
    </xf>
    <xf numFmtId="181" fontId="3" fillId="0" borderId="11" xfId="77" applyNumberFormat="1" applyFont="1" applyFill="1" applyBorder="1" applyAlignment="1">
      <alignment horizontal="center" vertical="center" wrapText="1"/>
    </xf>
    <xf numFmtId="0" fontId="3" fillId="0" borderId="18" xfId="77" applyFont="1" applyFill="1" applyBorder="1" applyAlignment="1">
      <alignment horizontal="left" vertical="center"/>
    </xf>
    <xf numFmtId="180" fontId="3" fillId="0" borderId="0" xfId="77" applyNumberFormat="1" applyFont="1" applyFill="1" applyBorder="1" applyAlignment="1">
      <alignment horizontal="center" vertical="center"/>
    </xf>
    <xf numFmtId="211" fontId="45" fillId="0" borderId="0" xfId="77" applyNumberFormat="1" applyFont="1" applyFill="1" applyBorder="1" applyAlignment="1">
      <alignment vertical="center"/>
    </xf>
    <xf numFmtId="0" fontId="2" fillId="0" borderId="37" xfId="79" applyFont="1" applyFill="1" applyBorder="1" applyAlignment="1">
      <alignment vertical="center" wrapText="1"/>
    </xf>
    <xf numFmtId="0" fontId="2" fillId="0" borderId="37" xfId="79" applyFont="1" applyFill="1" applyBorder="1" applyAlignment="1">
      <alignment horizontal="center" vertical="center" wrapText="1"/>
    </xf>
    <xf numFmtId="0" fontId="3" fillId="0" borderId="11" xfId="76" applyFont="1" applyFill="1" applyBorder="1" applyAlignment="1">
      <alignment horizontal="left"/>
    </xf>
    <xf numFmtId="0" fontId="82" fillId="0" borderId="11" xfId="0" applyFont="1" applyBorder="1" applyAlignment="1">
      <alignment horizontal="center" vertical="center"/>
    </xf>
    <xf numFmtId="0" fontId="0" fillId="0" borderId="11" xfId="0" applyBorder="1" applyAlignment="1">
      <alignment horizontal="center" vertical="center"/>
    </xf>
    <xf numFmtId="0" fontId="81" fillId="0" borderId="0" xfId="0" applyFont="1"/>
    <xf numFmtId="16" fontId="69" fillId="0" borderId="11" xfId="0" applyNumberFormat="1" applyFont="1" applyFill="1" applyBorder="1" applyAlignment="1">
      <alignment horizontal="left" vertical="center"/>
    </xf>
    <xf numFmtId="0" fontId="81" fillId="0" borderId="11" xfId="0" applyFont="1" applyBorder="1" applyAlignment="1">
      <alignment horizontal="center" vertical="center" wrapText="1"/>
    </xf>
    <xf numFmtId="0" fontId="81" fillId="0" borderId="13" xfId="0" applyFont="1" applyBorder="1" applyAlignment="1">
      <alignment wrapText="1"/>
    </xf>
    <xf numFmtId="0" fontId="81" fillId="0" borderId="13" xfId="0" applyFont="1" applyBorder="1"/>
    <xf numFmtId="0" fontId="83" fillId="0" borderId="38" xfId="0" applyFont="1" applyFill="1" applyBorder="1" applyAlignment="1">
      <alignment horizontal="center" vertical="center" wrapText="1"/>
    </xf>
    <xf numFmtId="0" fontId="83" fillId="0" borderId="39" xfId="0" applyFont="1" applyFill="1" applyBorder="1" applyAlignment="1">
      <alignment horizontal="center" vertical="center" wrapText="1"/>
    </xf>
    <xf numFmtId="0" fontId="2" fillId="0" borderId="13" xfId="79" applyFont="1" applyFill="1" applyBorder="1" applyAlignment="1">
      <alignment horizontal="left" vertical="center" wrapText="1"/>
    </xf>
    <xf numFmtId="0" fontId="2" fillId="0" borderId="13" xfId="79" applyFont="1" applyFill="1" applyBorder="1" applyAlignment="1">
      <alignment vertical="center" wrapText="1"/>
    </xf>
    <xf numFmtId="0" fontId="2" fillId="0" borderId="18" xfId="79" applyFont="1" applyFill="1" applyBorder="1" applyAlignment="1">
      <alignment horizontal="left" vertical="center" wrapText="1"/>
    </xf>
    <xf numFmtId="0" fontId="2" fillId="0" borderId="18" xfId="79" applyFont="1" applyFill="1" applyBorder="1" applyAlignment="1">
      <alignment vertical="center" wrapText="1"/>
    </xf>
    <xf numFmtId="0" fontId="84" fillId="0" borderId="0" xfId="81" applyFont="1"/>
    <xf numFmtId="199" fontId="3" fillId="0" borderId="0" xfId="77" applyNumberFormat="1" applyFont="1" applyFill="1" applyBorder="1" applyAlignment="1">
      <alignment horizontal="center" vertical="center" wrapText="1"/>
    </xf>
    <xf numFmtId="0" fontId="2" fillId="0" borderId="11" xfId="77" applyFont="1" applyFill="1" applyBorder="1" applyAlignment="1">
      <alignment vertical="center" wrapText="1"/>
    </xf>
    <xf numFmtId="2" fontId="3" fillId="0" borderId="11" xfId="76" applyNumberFormat="1" applyFont="1" applyFill="1" applyBorder="1" applyAlignment="1">
      <alignment horizontal="center" vertical="center" wrapText="1"/>
    </xf>
    <xf numFmtId="4" fontId="3" fillId="0" borderId="11" xfId="76" applyNumberFormat="1" applyFont="1" applyFill="1" applyBorder="1" applyAlignment="1">
      <alignment horizontal="center" vertical="center"/>
    </xf>
    <xf numFmtId="0" fontId="3" fillId="0" borderId="0" xfId="76" applyFont="1" applyFill="1" applyAlignment="1">
      <alignment vertical="center"/>
    </xf>
    <xf numFmtId="0" fontId="3" fillId="0" borderId="0" xfId="76" applyFont="1" applyFill="1" applyBorder="1"/>
    <xf numFmtId="2" fontId="3" fillId="0" borderId="11" xfId="79" applyNumberFormat="1" applyFont="1" applyFill="1" applyBorder="1" applyAlignment="1">
      <alignment horizontal="center" vertical="center" wrapText="1"/>
    </xf>
    <xf numFmtId="4" fontId="3" fillId="0" borderId="11" xfId="79" applyNumberFormat="1" applyFont="1" applyFill="1" applyBorder="1" applyAlignment="1">
      <alignment horizontal="center" vertical="center" wrapText="1"/>
    </xf>
    <xf numFmtId="4" fontId="3" fillId="0" borderId="11" xfId="79" applyNumberFormat="1" applyFont="1" applyFill="1" applyBorder="1" applyAlignment="1">
      <alignment horizontal="left" vertical="center"/>
    </xf>
    <xf numFmtId="0" fontId="69" fillId="0" borderId="0" xfId="76" applyFont="1" applyFill="1"/>
    <xf numFmtId="0" fontId="69" fillId="0" borderId="40" xfId="76" applyFont="1" applyFill="1" applyBorder="1" applyAlignment="1">
      <alignment horizontal="center" vertical="center"/>
    </xf>
    <xf numFmtId="0" fontId="69" fillId="0" borderId="41" xfId="76" applyFont="1" applyFill="1" applyBorder="1" applyAlignment="1">
      <alignment horizontal="center" vertical="center"/>
    </xf>
    <xf numFmtId="0" fontId="44" fillId="0" borderId="42" xfId="76" applyFont="1" applyFill="1" applyBorder="1" applyAlignment="1">
      <alignment horizontal="left"/>
    </xf>
    <xf numFmtId="0" fontId="44" fillId="0" borderId="43" xfId="76" applyFont="1" applyFill="1" applyBorder="1" applyAlignment="1">
      <alignment horizontal="left"/>
    </xf>
    <xf numFmtId="0" fontId="44" fillId="0" borderId="44" xfId="76" applyFont="1" applyFill="1" applyBorder="1" applyAlignment="1">
      <alignment horizontal="left"/>
    </xf>
    <xf numFmtId="0" fontId="44" fillId="0" borderId="42" xfId="76" applyFont="1" applyFill="1" applyBorder="1" applyAlignment="1">
      <alignment horizontal="left" vertical="center"/>
    </xf>
    <xf numFmtId="0" fontId="44" fillId="0" borderId="44" xfId="76" applyFont="1" applyFill="1" applyBorder="1" applyAlignment="1">
      <alignment horizontal="left" vertical="center"/>
    </xf>
    <xf numFmtId="0" fontId="44" fillId="0" borderId="42" xfId="76" applyFont="1" applyFill="1" applyBorder="1" applyAlignment="1">
      <alignment horizontal="left" wrapText="1"/>
    </xf>
    <xf numFmtId="0" fontId="69" fillId="0" borderId="0" xfId="76" applyFont="1" applyFill="1" applyBorder="1" applyAlignment="1">
      <alignment horizontal="center" vertical="center"/>
    </xf>
    <xf numFmtId="0" fontId="44" fillId="0" borderId="0" xfId="76" applyFont="1" applyFill="1" applyBorder="1" applyAlignment="1">
      <alignment horizontal="left"/>
    </xf>
    <xf numFmtId="17" fontId="3" fillId="0" borderId="17" xfId="77" applyNumberFormat="1" applyFont="1" applyFill="1" applyBorder="1" applyAlignment="1">
      <alignment horizontal="right"/>
    </xf>
    <xf numFmtId="14" fontId="3" fillId="0" borderId="45" xfId="77" applyNumberFormat="1" applyBorder="1"/>
    <xf numFmtId="14" fontId="3" fillId="0" borderId="13" xfId="77" applyNumberFormat="1" applyBorder="1"/>
    <xf numFmtId="0" fontId="3" fillId="0" borderId="11" xfId="77" applyBorder="1" applyAlignment="1">
      <alignment horizontal="right"/>
    </xf>
    <xf numFmtId="17" fontId="3" fillId="0" borderId="11" xfId="77" applyNumberFormat="1" applyBorder="1" applyAlignment="1">
      <alignment horizontal="right"/>
    </xf>
    <xf numFmtId="0" fontId="62" fillId="0" borderId="0" xfId="77" applyFont="1" applyFill="1"/>
    <xf numFmtId="0" fontId="3" fillId="0" borderId="18" xfId="77" applyBorder="1" applyAlignment="1">
      <alignment wrapText="1"/>
    </xf>
    <xf numFmtId="0" fontId="3" fillId="0" borderId="16" xfId="0" applyFont="1" applyFill="1" applyBorder="1" applyAlignment="1">
      <alignment horizontal="center" vertical="center"/>
    </xf>
    <xf numFmtId="181" fontId="3" fillId="0" borderId="16" xfId="88" applyNumberFormat="1" applyFont="1" applyFill="1" applyBorder="1" applyAlignment="1">
      <alignment horizontal="center" vertical="center"/>
    </xf>
    <xf numFmtId="0" fontId="44" fillId="0" borderId="46" xfId="76" applyFont="1" applyFill="1" applyBorder="1" applyAlignment="1">
      <alignment horizontal="left"/>
    </xf>
    <xf numFmtId="0" fontId="85" fillId="0" borderId="14" xfId="0" applyFont="1" applyFill="1" applyBorder="1" applyAlignment="1">
      <alignment horizontal="center" vertical="center"/>
    </xf>
    <xf numFmtId="0" fontId="44" fillId="0" borderId="14" xfId="0" applyFont="1" applyFill="1" applyBorder="1"/>
    <xf numFmtId="0" fontId="44" fillId="0" borderId="14" xfId="0" applyFont="1" applyFill="1" applyBorder="1" applyAlignment="1">
      <alignment horizontal="center" vertical="center"/>
    </xf>
    <xf numFmtId="0" fontId="86" fillId="0" borderId="47" xfId="0" applyFont="1" applyFill="1" applyBorder="1" applyAlignment="1">
      <alignment horizontal="center" vertical="center"/>
    </xf>
    <xf numFmtId="0" fontId="15" fillId="0" borderId="0" xfId="77" applyFont="1"/>
    <xf numFmtId="0" fontId="15" fillId="0" borderId="35" xfId="77" applyFont="1" applyBorder="1"/>
    <xf numFmtId="0" fontId="15" fillId="0" borderId="26" xfId="77" applyFont="1" applyBorder="1"/>
    <xf numFmtId="0" fontId="15" fillId="0" borderId="29" xfId="77" applyFont="1" applyBorder="1"/>
    <xf numFmtId="0" fontId="15" fillId="0" borderId="23" xfId="77" applyFont="1" applyBorder="1"/>
    <xf numFmtId="0" fontId="15" fillId="0" borderId="48" xfId="77" applyFont="1" applyBorder="1"/>
    <xf numFmtId="0" fontId="15" fillId="0" borderId="49" xfId="77" applyFont="1" applyBorder="1"/>
    <xf numFmtId="182" fontId="44" fillId="0" borderId="0" xfId="77" applyNumberFormat="1" applyFont="1" applyFill="1" applyBorder="1" applyAlignment="1">
      <alignment horizontal="center" vertical="center"/>
    </xf>
    <xf numFmtId="4" fontId="44" fillId="0" borderId="0" xfId="77" applyNumberFormat="1" applyFont="1" applyFill="1" applyBorder="1" applyAlignment="1">
      <alignment horizontal="center" vertical="center"/>
    </xf>
    <xf numFmtId="17" fontId="3" fillId="0" borderId="11" xfId="77" applyNumberFormat="1" applyBorder="1"/>
    <xf numFmtId="0" fontId="3" fillId="0" borderId="13" xfId="77" applyBorder="1" applyAlignment="1">
      <alignment horizontal="right"/>
    </xf>
    <xf numFmtId="17" fontId="3" fillId="0" borderId="11" xfId="77" applyNumberFormat="1" applyBorder="1" applyAlignment="1">
      <alignment horizontal="center"/>
    </xf>
    <xf numFmtId="0" fontId="42" fillId="0" borderId="0" xfId="77" applyFont="1" applyFill="1"/>
    <xf numFmtId="0" fontId="45" fillId="0" borderId="0" xfId="77" applyNumberFormat="1" applyFont="1" applyFill="1" applyAlignment="1">
      <alignment vertical="center"/>
    </xf>
    <xf numFmtId="0" fontId="42" fillId="0" borderId="0" xfId="77" applyFont="1" applyFill="1" applyBorder="1" applyAlignment="1">
      <alignment vertical="center"/>
    </xf>
    <xf numFmtId="4" fontId="42" fillId="0" borderId="0" xfId="56" applyNumberFormat="1" applyFont="1" applyFill="1" applyBorder="1" applyAlignment="1">
      <alignment vertical="center"/>
    </xf>
    <xf numFmtId="9" fontId="42" fillId="0" borderId="0" xfId="77" applyNumberFormat="1" applyFont="1" applyFill="1" applyBorder="1" applyAlignment="1">
      <alignment horizontal="center" vertical="center"/>
    </xf>
    <xf numFmtId="0" fontId="3" fillId="0" borderId="11" xfId="76" applyFont="1" applyFill="1" applyBorder="1" applyAlignment="1">
      <alignment horizontal="center" vertical="center"/>
    </xf>
    <xf numFmtId="0" fontId="42" fillId="0" borderId="0" xfId="0" applyFont="1" applyFill="1"/>
    <xf numFmtId="0" fontId="2" fillId="0" borderId="47" xfId="0" applyFont="1" applyFill="1" applyBorder="1" applyAlignment="1">
      <alignment horizontal="center" vertical="center" wrapText="1"/>
    </xf>
    <xf numFmtId="9" fontId="2" fillId="0" borderId="0" xfId="0" applyNumberFormat="1" applyFont="1" applyFill="1" applyBorder="1" applyAlignment="1">
      <alignment horizontal="left" vertical="center" wrapText="1"/>
    </xf>
    <xf numFmtId="9" fontId="3" fillId="0" borderId="16" xfId="79" applyNumberFormat="1" applyFont="1" applyFill="1" applyBorder="1" applyAlignment="1">
      <alignment horizontal="center" vertical="center" wrapText="1"/>
    </xf>
    <xf numFmtId="180" fontId="42" fillId="0" borderId="0" xfId="77" applyNumberFormat="1" applyFont="1" applyFill="1" applyBorder="1" applyAlignment="1">
      <alignment horizontal="center" vertical="center"/>
    </xf>
    <xf numFmtId="4" fontId="44" fillId="0" borderId="0" xfId="77" applyNumberFormat="1" applyFont="1" applyFill="1" applyBorder="1" applyAlignment="1">
      <alignment horizontal="left" vertical="center"/>
    </xf>
    <xf numFmtId="4" fontId="44" fillId="0" borderId="0" xfId="77" applyNumberFormat="1" applyFont="1" applyFill="1" applyAlignment="1">
      <alignment vertical="center"/>
    </xf>
    <xf numFmtId="0" fontId="44" fillId="0" borderId="0" xfId="0" applyFont="1" applyFill="1" applyBorder="1"/>
    <xf numFmtId="0" fontId="44" fillId="0" borderId="0" xfId="0" applyFont="1" applyFill="1" applyBorder="1" applyAlignment="1">
      <alignment vertical="center"/>
    </xf>
    <xf numFmtId="0" fontId="44" fillId="0" borderId="0" xfId="0" applyFont="1" applyFill="1" applyBorder="1" applyAlignment="1">
      <alignment horizontal="left" vertical="center"/>
    </xf>
    <xf numFmtId="4" fontId="44" fillId="0" borderId="0" xfId="0" applyNumberFormat="1"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77" applyFont="1" applyFill="1" applyAlignment="1">
      <alignment horizontal="left" vertical="center"/>
    </xf>
    <xf numFmtId="0" fontId="44" fillId="0" borderId="0" xfId="77" applyFont="1" applyFill="1"/>
    <xf numFmtId="0" fontId="44" fillId="0" borderId="0" xfId="77" applyFont="1" applyFill="1" applyBorder="1" applyAlignment="1">
      <alignment horizontal="center" vertical="center"/>
    </xf>
    <xf numFmtId="199" fontId="44" fillId="0" borderId="0" xfId="77" applyNumberFormat="1" applyFont="1" applyFill="1" applyBorder="1" applyAlignment="1">
      <alignment horizontal="center" vertical="center" wrapText="1"/>
    </xf>
    <xf numFmtId="0" fontId="44" fillId="0" borderId="0" xfId="79" applyFont="1" applyFill="1" applyBorder="1" applyAlignment="1">
      <alignment vertical="center" wrapText="1"/>
    </xf>
    <xf numFmtId="2" fontId="44" fillId="0" borderId="0" xfId="77" applyNumberFormat="1" applyFont="1" applyFill="1" applyBorder="1" applyAlignment="1">
      <alignment horizontal="center" vertical="center" wrapText="1"/>
    </xf>
    <xf numFmtId="0" fontId="44" fillId="0" borderId="0" xfId="76" applyFont="1" applyFill="1" applyBorder="1" applyAlignment="1">
      <alignment horizontal="left" vertical="center"/>
    </xf>
    <xf numFmtId="180" fontId="45" fillId="0" borderId="0" xfId="77" applyNumberFormat="1" applyFont="1" applyFill="1" applyAlignment="1">
      <alignment vertical="center"/>
    </xf>
    <xf numFmtId="199" fontId="3" fillId="0" borderId="0" xfId="77" applyNumberFormat="1" applyFont="1" applyFill="1" applyAlignment="1">
      <alignment horizontal="left" vertical="center"/>
    </xf>
    <xf numFmtId="0" fontId="2" fillId="0" borderId="13" xfId="79" applyFont="1" applyFill="1" applyBorder="1" applyAlignment="1">
      <alignment vertical="center"/>
    </xf>
    <xf numFmtId="0" fontId="2" fillId="0" borderId="50" xfId="79" applyFont="1" applyFill="1" applyBorder="1" applyAlignment="1">
      <alignment vertical="center"/>
    </xf>
    <xf numFmtId="0" fontId="44" fillId="0" borderId="13" xfId="0" applyFont="1" applyFill="1" applyBorder="1" applyAlignment="1">
      <alignment horizontal="center" vertical="center"/>
    </xf>
    <xf numFmtId="4" fontId="3" fillId="0" borderId="16" xfId="76" applyNumberFormat="1" applyFont="1" applyFill="1" applyBorder="1" applyAlignment="1">
      <alignment horizontal="center" vertical="center" wrapText="1"/>
    </xf>
    <xf numFmtId="0" fontId="3" fillId="0" borderId="0" xfId="0" applyFont="1" applyFill="1" applyAlignment="1">
      <alignment horizontal="right"/>
    </xf>
    <xf numFmtId="4" fontId="3" fillId="0" borderId="16" xfId="0" applyNumberFormat="1" applyFont="1" applyFill="1" applyBorder="1" applyAlignment="1">
      <alignment horizontal="center" vertical="center" wrapText="1"/>
    </xf>
    <xf numFmtId="4" fontId="3" fillId="0" borderId="47" xfId="0" applyNumberFormat="1" applyFont="1" applyFill="1" applyBorder="1" applyAlignment="1">
      <alignment horizontal="center" vertical="center" wrapText="1"/>
    </xf>
    <xf numFmtId="0" fontId="2" fillId="0" borderId="0" xfId="77" applyFont="1" applyFill="1" applyBorder="1" applyAlignment="1">
      <alignment vertical="center"/>
    </xf>
    <xf numFmtId="0" fontId="3" fillId="0" borderId="0" xfId="80" applyFont="1" applyFill="1"/>
    <xf numFmtId="2" fontId="3" fillId="0" borderId="18" xfId="77" applyNumberFormat="1" applyFont="1" applyFill="1" applyBorder="1" applyAlignment="1">
      <alignment horizontal="center" vertical="center"/>
    </xf>
    <xf numFmtId="0" fontId="3" fillId="0" borderId="11" xfId="0" applyFont="1" applyFill="1" applyBorder="1" applyAlignment="1">
      <alignment horizontal="center"/>
    </xf>
    <xf numFmtId="0" fontId="72" fillId="0" borderId="0" xfId="80" applyFont="1" applyFill="1"/>
    <xf numFmtId="0" fontId="2" fillId="0" borderId="0" xfId="76" applyFont="1" applyFill="1" applyBorder="1" applyAlignment="1">
      <alignment vertical="center"/>
    </xf>
    <xf numFmtId="0" fontId="2" fillId="0" borderId="0" xfId="76" applyFont="1" applyFill="1" applyBorder="1" applyAlignment="1">
      <alignment vertical="center" wrapText="1"/>
    </xf>
    <xf numFmtId="9" fontId="3" fillId="0" borderId="11" xfId="77" applyNumberFormat="1" applyFont="1" applyFill="1" applyBorder="1" applyAlignment="1">
      <alignment horizontal="center" vertical="center"/>
    </xf>
    <xf numFmtId="180" fontId="3" fillId="0" borderId="11" xfId="77" applyNumberFormat="1" applyFont="1" applyFill="1" applyBorder="1" applyAlignment="1">
      <alignment horizontal="center" vertical="center"/>
    </xf>
    <xf numFmtId="0" fontId="44" fillId="0" borderId="0" xfId="77" applyFont="1" applyFill="1" applyBorder="1" applyAlignment="1">
      <alignment vertical="center"/>
    </xf>
    <xf numFmtId="180" fontId="44" fillId="0" borderId="16" xfId="77" applyNumberFormat="1" applyFont="1" applyFill="1" applyBorder="1" applyAlignment="1">
      <alignment horizontal="center" vertical="center"/>
    </xf>
    <xf numFmtId="4" fontId="44" fillId="0" borderId="0" xfId="56" applyNumberFormat="1" applyFont="1" applyFill="1" applyBorder="1" applyAlignment="1">
      <alignment vertical="center"/>
    </xf>
    <xf numFmtId="9" fontId="3" fillId="0" borderId="0" xfId="77" applyNumberFormat="1" applyFont="1" applyFill="1" applyBorder="1" applyAlignment="1">
      <alignment horizontal="left" vertical="center"/>
    </xf>
    <xf numFmtId="0" fontId="44" fillId="0" borderId="0" xfId="79" applyFont="1" applyFill="1" applyBorder="1" applyAlignment="1">
      <alignment vertical="center"/>
    </xf>
    <xf numFmtId="0" fontId="44" fillId="0" borderId="0" xfId="76" applyFont="1" applyFill="1"/>
    <xf numFmtId="0" fontId="44" fillId="0" borderId="0" xfId="0" applyFont="1" applyFill="1"/>
    <xf numFmtId="0" fontId="87" fillId="0" borderId="44" xfId="0" applyFont="1" applyFill="1" applyBorder="1" applyAlignment="1">
      <alignment horizontal="left" vertical="center"/>
    </xf>
    <xf numFmtId="0" fontId="85" fillId="0" borderId="51" xfId="0" applyFont="1" applyFill="1" applyBorder="1" applyAlignment="1">
      <alignment horizontal="center" vertical="center"/>
    </xf>
    <xf numFmtId="0" fontId="85" fillId="0" borderId="52" xfId="0" applyFont="1" applyFill="1" applyBorder="1" applyAlignment="1">
      <alignment horizontal="center" vertical="center"/>
    </xf>
    <xf numFmtId="0" fontId="87" fillId="0" borderId="42" xfId="0" applyFont="1" applyFill="1" applyBorder="1" applyAlignment="1">
      <alignment horizontal="left"/>
    </xf>
    <xf numFmtId="0" fontId="44" fillId="0" borderId="17" xfId="0" applyFont="1" applyFill="1" applyBorder="1" applyAlignment="1">
      <alignment horizontal="center" vertical="center"/>
    </xf>
    <xf numFmtId="0" fontId="44" fillId="0" borderId="17" xfId="0" applyFont="1" applyFill="1" applyBorder="1" applyAlignment="1">
      <alignment horizontal="center"/>
    </xf>
    <xf numFmtId="0" fontId="44" fillId="0" borderId="45" xfId="0" applyFont="1" applyFill="1" applyBorder="1" applyAlignment="1">
      <alignment horizontal="center" vertical="center"/>
    </xf>
    <xf numFmtId="0" fontId="85" fillId="0" borderId="11" xfId="0" applyFont="1" applyFill="1" applyBorder="1" applyAlignment="1">
      <alignment horizontal="center" vertical="center"/>
    </xf>
    <xf numFmtId="0" fontId="44" fillId="0" borderId="11" xfId="0" applyFont="1" applyFill="1" applyBorder="1"/>
    <xf numFmtId="0" fontId="44" fillId="0" borderId="11" xfId="0" applyFont="1" applyFill="1" applyBorder="1" applyAlignment="1">
      <alignment horizontal="center" vertical="center"/>
    </xf>
    <xf numFmtId="0" fontId="44" fillId="0" borderId="31" xfId="0" applyFont="1" applyFill="1" applyBorder="1" applyAlignment="1">
      <alignment horizontal="center" vertical="center"/>
    </xf>
    <xf numFmtId="0" fontId="85" fillId="0" borderId="31" xfId="0" applyFont="1" applyFill="1" applyBorder="1" applyAlignment="1">
      <alignment horizontal="center" vertical="center"/>
    </xf>
    <xf numFmtId="0" fontId="44" fillId="0" borderId="31" xfId="0" applyFont="1" applyFill="1" applyBorder="1"/>
    <xf numFmtId="0" fontId="44" fillId="0" borderId="32" xfId="0" applyFont="1" applyFill="1" applyBorder="1" applyAlignment="1">
      <alignment horizontal="center" vertical="center"/>
    </xf>
    <xf numFmtId="0" fontId="44" fillId="0" borderId="51" xfId="0" applyFont="1" applyFill="1" applyBorder="1"/>
    <xf numFmtId="0" fontId="44" fillId="0" borderId="51" xfId="0" applyFont="1" applyFill="1" applyBorder="1" applyAlignment="1">
      <alignment horizontal="center" vertical="center"/>
    </xf>
    <xf numFmtId="0" fontId="85" fillId="0" borderId="13" xfId="0" applyFont="1" applyFill="1" applyBorder="1" applyAlignment="1">
      <alignment horizontal="center" vertical="center"/>
    </xf>
    <xf numFmtId="0" fontId="44" fillId="0" borderId="47" xfId="0" applyFont="1" applyFill="1" applyBorder="1" applyAlignment="1">
      <alignment horizontal="center" vertical="center"/>
    </xf>
    <xf numFmtId="0" fontId="85" fillId="0" borderId="17" xfId="0" applyFont="1" applyFill="1" applyBorder="1" applyAlignment="1">
      <alignment horizontal="center" vertical="center"/>
    </xf>
    <xf numFmtId="0" fontId="44" fillId="0" borderId="17" xfId="0" applyFont="1" applyFill="1" applyBorder="1"/>
    <xf numFmtId="0" fontId="85" fillId="0" borderId="11" xfId="0" applyFont="1" applyFill="1" applyBorder="1" applyAlignment="1">
      <alignment horizontal="left" vertical="center"/>
    </xf>
    <xf numFmtId="0" fontId="44" fillId="0" borderId="11" xfId="0" applyFont="1" applyFill="1" applyBorder="1" applyAlignment="1">
      <alignment horizontal="left"/>
    </xf>
    <xf numFmtId="0" fontId="44" fillId="0" borderId="11" xfId="0" applyFont="1" applyFill="1" applyBorder="1" applyAlignment="1">
      <alignment horizontal="left" vertical="center"/>
    </xf>
    <xf numFmtId="0" fontId="44" fillId="0" borderId="13" xfId="0" applyFont="1" applyFill="1" applyBorder="1" applyAlignment="1">
      <alignment horizontal="left" vertical="center"/>
    </xf>
    <xf numFmtId="0" fontId="86" fillId="0" borderId="52" xfId="0" applyFont="1" applyFill="1" applyBorder="1" applyAlignment="1">
      <alignment horizontal="center" vertical="center"/>
    </xf>
    <xf numFmtId="0" fontId="86" fillId="0" borderId="13" xfId="0" applyFont="1" applyFill="1" applyBorder="1" applyAlignment="1">
      <alignment horizontal="center" vertical="center"/>
    </xf>
    <xf numFmtId="0" fontId="86" fillId="0" borderId="32" xfId="0" applyFont="1" applyFill="1" applyBorder="1" applyAlignment="1">
      <alignment horizontal="center" vertical="center"/>
    </xf>
    <xf numFmtId="0" fontId="87" fillId="0" borderId="0" xfId="0" applyFont="1" applyFill="1" applyBorder="1" applyAlignment="1">
      <alignment wrapText="1"/>
    </xf>
    <xf numFmtId="0" fontId="86" fillId="0" borderId="45" xfId="0" applyFont="1" applyFill="1" applyBorder="1" applyAlignment="1">
      <alignment horizontal="center" vertical="center"/>
    </xf>
    <xf numFmtId="0" fontId="87" fillId="0" borderId="0" xfId="0" applyFont="1" applyFill="1" applyBorder="1" applyAlignment="1">
      <alignment horizontal="left" wrapText="1"/>
    </xf>
    <xf numFmtId="0" fontId="85" fillId="0" borderId="32" xfId="0" applyFont="1" applyFill="1" applyBorder="1" applyAlignment="1">
      <alignment horizontal="center" vertical="center"/>
    </xf>
    <xf numFmtId="0" fontId="85" fillId="0" borderId="45" xfId="0" applyFont="1" applyFill="1" applyBorder="1" applyAlignment="1">
      <alignment horizontal="center" vertical="center"/>
    </xf>
    <xf numFmtId="0" fontId="85" fillId="0" borderId="0" xfId="0" applyFont="1" applyFill="1" applyBorder="1" applyAlignment="1">
      <alignment horizontal="center" vertical="center"/>
    </xf>
    <xf numFmtId="0" fontId="88" fillId="0" borderId="0" xfId="0" applyFont="1" applyFill="1"/>
    <xf numFmtId="0" fontId="44" fillId="0" borderId="0" xfId="0" applyFont="1" applyFill="1" applyAlignment="1">
      <alignment horizontal="center" vertical="center"/>
    </xf>
    <xf numFmtId="0" fontId="86" fillId="0" borderId="0" xfId="0" applyFont="1" applyFill="1" applyAlignment="1">
      <alignment horizontal="center" vertical="center"/>
    </xf>
    <xf numFmtId="0" fontId="86" fillId="0" borderId="0" xfId="0" applyFont="1" applyFill="1"/>
    <xf numFmtId="0" fontId="88" fillId="0" borderId="11" xfId="0" applyFont="1" applyFill="1" applyBorder="1" applyAlignment="1">
      <alignment vertical="center"/>
    </xf>
    <xf numFmtId="0" fontId="88" fillId="0" borderId="11" xfId="0" applyFont="1" applyFill="1" applyBorder="1"/>
    <xf numFmtId="0" fontId="44" fillId="0" borderId="53" xfId="76" applyFont="1" applyFill="1" applyBorder="1" applyAlignment="1">
      <alignment horizontal="left"/>
    </xf>
    <xf numFmtId="0" fontId="85" fillId="0" borderId="53" xfId="0" applyFont="1" applyFill="1" applyBorder="1" applyAlignment="1">
      <alignment horizontal="center" vertical="center"/>
    </xf>
    <xf numFmtId="0" fontId="44" fillId="0" borderId="53" xfId="0" applyFont="1" applyFill="1" applyBorder="1"/>
    <xf numFmtId="0" fontId="44" fillId="0" borderId="53" xfId="0" applyFont="1" applyFill="1" applyBorder="1" applyAlignment="1">
      <alignment horizontal="center" vertical="center"/>
    </xf>
    <xf numFmtId="0" fontId="87" fillId="0" borderId="53" xfId="0" applyFont="1" applyFill="1" applyBorder="1" applyAlignment="1">
      <alignment horizontal="left" wrapText="1"/>
    </xf>
    <xf numFmtId="0" fontId="69" fillId="0" borderId="53" xfId="76" applyFont="1" applyFill="1" applyBorder="1" applyAlignment="1">
      <alignment horizontal="center" vertical="center"/>
    </xf>
    <xf numFmtId="0" fontId="2" fillId="0" borderId="16" xfId="77" applyFont="1" applyFill="1" applyBorder="1" applyAlignment="1">
      <alignment horizontal="left" vertical="center" wrapText="1"/>
    </xf>
    <xf numFmtId="0" fontId="3" fillId="25" borderId="13" xfId="0" applyFont="1" applyFill="1" applyBorder="1" applyAlignment="1">
      <alignment horizontal="left" vertical="center" wrapText="1"/>
    </xf>
    <xf numFmtId="16" fontId="69" fillId="0" borderId="54" xfId="79" applyNumberFormat="1" applyFont="1" applyFill="1" applyBorder="1" applyAlignment="1">
      <alignment horizontal="center" vertical="center" wrapText="1"/>
    </xf>
    <xf numFmtId="0" fontId="87" fillId="0" borderId="55" xfId="0" applyFont="1" applyFill="1" applyBorder="1" applyAlignment="1">
      <alignment vertical="top" wrapText="1"/>
    </xf>
    <xf numFmtId="0" fontId="87" fillId="0" borderId="28" xfId="0" applyFont="1" applyFill="1" applyBorder="1" applyAlignment="1">
      <alignment vertical="center"/>
    </xf>
    <xf numFmtId="0" fontId="87" fillId="0" borderId="28" xfId="0" applyFont="1" applyFill="1" applyBorder="1" applyAlignment="1">
      <alignment wrapText="1"/>
    </xf>
    <xf numFmtId="0" fontId="87" fillId="0" borderId="34" xfId="0" applyFont="1" applyFill="1" applyBorder="1" applyAlignment="1">
      <alignment vertical="center"/>
    </xf>
    <xf numFmtId="0" fontId="87" fillId="0" borderId="55" xfId="0" applyFont="1" applyFill="1" applyBorder="1" applyAlignment="1">
      <alignment horizontal="left" wrapText="1"/>
    </xf>
    <xf numFmtId="0" fontId="87" fillId="0" borderId="28" xfId="0" applyFont="1" applyFill="1" applyBorder="1" applyAlignment="1">
      <alignment horizontal="left" vertical="center" wrapText="1"/>
    </xf>
    <xf numFmtId="0" fontId="87" fillId="0" borderId="28" xfId="0" applyFont="1" applyFill="1" applyBorder="1" applyAlignment="1">
      <alignment horizontal="left" wrapText="1"/>
    </xf>
    <xf numFmtId="0" fontId="44" fillId="0" borderId="28" xfId="76" applyFont="1" applyFill="1" applyBorder="1" applyAlignment="1">
      <alignment horizontal="left"/>
    </xf>
    <xf numFmtId="0" fontId="87" fillId="0" borderId="34" xfId="0" applyFont="1" applyFill="1" applyBorder="1" applyAlignment="1">
      <alignment horizontal="left" wrapText="1"/>
    </xf>
    <xf numFmtId="0" fontId="44" fillId="0" borderId="28" xfId="76" applyFont="1" applyFill="1" applyBorder="1" applyAlignment="1">
      <alignment horizontal="left" wrapText="1"/>
    </xf>
    <xf numFmtId="0" fontId="44" fillId="0" borderId="34" xfId="76" applyFont="1" applyFill="1" applyBorder="1" applyAlignment="1">
      <alignment horizontal="left"/>
    </xf>
    <xf numFmtId="0" fontId="44" fillId="0" borderId="25" xfId="76" applyFont="1" applyFill="1" applyBorder="1" applyAlignment="1">
      <alignment horizontal="left"/>
    </xf>
    <xf numFmtId="0" fontId="44" fillId="0" borderId="28" xfId="76" applyFont="1" applyFill="1" applyBorder="1" applyAlignment="1"/>
    <xf numFmtId="0" fontId="87" fillId="0" borderId="25" xfId="0" applyFont="1" applyFill="1" applyBorder="1" applyAlignment="1"/>
    <xf numFmtId="0" fontId="87" fillId="0" borderId="28" xfId="0" applyFont="1" applyFill="1" applyBorder="1" applyAlignment="1"/>
    <xf numFmtId="0" fontId="87" fillId="0" borderId="28" xfId="0" applyFont="1" applyFill="1" applyBorder="1" applyAlignment="1">
      <alignment horizontal="left"/>
    </xf>
    <xf numFmtId="0" fontId="44" fillId="0" borderId="56" xfId="76" applyFont="1" applyFill="1" applyBorder="1" applyAlignment="1">
      <alignment horizontal="left"/>
    </xf>
    <xf numFmtId="0" fontId="87" fillId="0" borderId="25" xfId="0" applyFont="1" applyFill="1" applyBorder="1" applyAlignment="1">
      <alignment horizontal="left" wrapText="1"/>
    </xf>
    <xf numFmtId="0" fontId="2" fillId="0" borderId="17" xfId="77" applyFont="1" applyFill="1" applyBorder="1" applyAlignment="1">
      <alignment horizontal="left" vertical="center" wrapText="1"/>
    </xf>
    <xf numFmtId="0" fontId="74" fillId="0" borderId="0" xfId="85" applyFont="1" applyFill="1" applyAlignment="1">
      <alignment horizontal="right"/>
    </xf>
    <xf numFmtId="0" fontId="74" fillId="0" borderId="0" xfId="85" applyFont="1" applyFill="1"/>
    <xf numFmtId="0" fontId="75" fillId="0" borderId="0" xfId="85" applyFont="1" applyFill="1"/>
    <xf numFmtId="0" fontId="74" fillId="0" borderId="0" xfId="85" applyFont="1" applyFill="1" applyBorder="1"/>
    <xf numFmtId="0" fontId="43" fillId="0" borderId="0" xfId="85" applyFont="1" applyFill="1" applyAlignment="1">
      <alignment horizontal="center" vertical="top"/>
    </xf>
    <xf numFmtId="0" fontId="76" fillId="0" borderId="0" xfId="85" applyFont="1" applyFill="1" applyAlignment="1">
      <alignment horizontal="center"/>
    </xf>
    <xf numFmtId="0" fontId="43" fillId="0" borderId="0" xfId="85" applyFont="1" applyFill="1" applyAlignment="1">
      <alignment horizontal="center"/>
    </xf>
    <xf numFmtId="0" fontId="41" fillId="0" borderId="0" xfId="86" applyFont="1" applyFill="1" applyAlignment="1">
      <alignment vertical="center"/>
    </xf>
    <xf numFmtId="0" fontId="3" fillId="0" borderId="11" xfId="77" applyFont="1" applyFill="1" applyBorder="1" applyAlignment="1">
      <alignment horizontal="justify" vertical="center" wrapText="1"/>
    </xf>
    <xf numFmtId="0" fontId="3" fillId="0" borderId="14" xfId="77" applyFont="1" applyFill="1" applyBorder="1" applyAlignment="1">
      <alignment horizontal="justify" vertical="center" wrapText="1"/>
    </xf>
    <xf numFmtId="0" fontId="15" fillId="0" borderId="37" xfId="77" applyFont="1" applyFill="1" applyBorder="1" applyAlignment="1">
      <alignment horizontal="left" vertical="center"/>
    </xf>
    <xf numFmtId="0" fontId="3" fillId="0" borderId="16" xfId="77" applyFont="1" applyFill="1" applyBorder="1" applyAlignment="1">
      <alignment horizontal="left" vertical="center" wrapText="1"/>
    </xf>
    <xf numFmtId="0" fontId="2" fillId="0" borderId="11" xfId="77" applyFont="1" applyFill="1" applyBorder="1" applyAlignment="1">
      <alignment horizontal="justify" vertical="center" wrapText="1"/>
    </xf>
    <xf numFmtId="0" fontId="77" fillId="0" borderId="11" xfId="77" applyFont="1" applyFill="1" applyBorder="1" applyAlignment="1">
      <alignment horizontal="center" vertical="center" wrapText="1"/>
    </xf>
    <xf numFmtId="0" fontId="3" fillId="0" borderId="14" xfId="77" applyFont="1" applyFill="1" applyBorder="1" applyAlignment="1">
      <alignment horizontal="left" vertical="center" wrapText="1"/>
    </xf>
    <xf numFmtId="0" fontId="3" fillId="0" borderId="14" xfId="77" applyFont="1" applyFill="1" applyBorder="1" applyAlignment="1">
      <alignment vertical="center" wrapText="1"/>
    </xf>
    <xf numFmtId="0" fontId="3" fillId="0" borderId="14" xfId="77" applyFont="1" applyFill="1" applyBorder="1" applyAlignment="1">
      <alignment horizontal="center" vertical="center" wrapText="1"/>
    </xf>
    <xf numFmtId="0" fontId="44" fillId="0" borderId="11" xfId="0" applyFont="1" applyFill="1" applyBorder="1" applyAlignment="1">
      <alignment horizontal="center" vertical="center" wrapText="1"/>
    </xf>
    <xf numFmtId="0" fontId="3" fillId="0" borderId="11" xfId="77" applyFont="1" applyFill="1" applyBorder="1" applyAlignment="1">
      <alignment vertical="center" wrapText="1"/>
    </xf>
    <xf numFmtId="0" fontId="15" fillId="0" borderId="0" xfId="86" applyFont="1" applyFill="1" applyAlignment="1">
      <alignment vertical="center"/>
    </xf>
    <xf numFmtId="0" fontId="49" fillId="0" borderId="0" xfId="85" applyFont="1" applyFill="1"/>
    <xf numFmtId="0" fontId="5" fillId="0" borderId="0" xfId="85" applyFont="1" applyFill="1" applyBorder="1" applyAlignment="1">
      <alignment vertical="center"/>
    </xf>
    <xf numFmtId="0" fontId="2" fillId="0" borderId="0" xfId="85" applyFont="1" applyFill="1" applyBorder="1" applyAlignment="1">
      <alignment vertical="center" wrapText="1"/>
    </xf>
    <xf numFmtId="0" fontId="2" fillId="0" borderId="11" xfId="85" applyFont="1" applyFill="1" applyBorder="1" applyAlignment="1">
      <alignment vertical="center"/>
    </xf>
    <xf numFmtId="0" fontId="2" fillId="0" borderId="11" xfId="85" applyFont="1" applyFill="1" applyBorder="1" applyAlignment="1">
      <alignment horizontal="center" vertical="center" wrapText="1"/>
    </xf>
    <xf numFmtId="0" fontId="2" fillId="0" borderId="0" xfId="85" applyFont="1" applyFill="1" applyBorder="1" applyAlignment="1">
      <alignment horizontal="center" vertical="center" wrapText="1"/>
    </xf>
    <xf numFmtId="0" fontId="3" fillId="0" borderId="11" xfId="85" applyFont="1" applyFill="1" applyBorder="1" applyAlignment="1">
      <alignment vertical="center" wrapText="1"/>
    </xf>
    <xf numFmtId="171" fontId="3" fillId="0" borderId="13" xfId="57" applyFont="1" applyFill="1" applyBorder="1" applyAlignment="1">
      <alignment vertical="center" wrapText="1"/>
    </xf>
    <xf numFmtId="171" fontId="3" fillId="0" borderId="0" xfId="57" applyFont="1" applyFill="1" applyBorder="1" applyAlignment="1">
      <alignment vertical="center" wrapText="1"/>
    </xf>
    <xf numFmtId="0" fontId="2" fillId="0" borderId="11" xfId="85" applyFont="1" applyFill="1" applyBorder="1" applyAlignment="1">
      <alignment vertical="center" wrapText="1"/>
    </xf>
    <xf numFmtId="49" fontId="3" fillId="0" borderId="11" xfId="57" applyNumberFormat="1" applyFont="1" applyFill="1" applyBorder="1" applyAlignment="1">
      <alignment vertical="center" wrapText="1"/>
    </xf>
    <xf numFmtId="49" fontId="3" fillId="0" borderId="13" xfId="57" applyNumberFormat="1" applyFont="1" applyFill="1" applyBorder="1" applyAlignment="1">
      <alignment vertical="center" wrapText="1"/>
    </xf>
    <xf numFmtId="0" fontId="3" fillId="0" borderId="13" xfId="85" applyFont="1" applyFill="1" applyBorder="1" applyAlignment="1">
      <alignment vertical="center" wrapText="1"/>
    </xf>
    <xf numFmtId="16" fontId="3" fillId="0" borderId="0" xfId="85" applyNumberFormat="1" applyFont="1" applyFill="1" applyBorder="1" applyAlignment="1">
      <alignment horizontal="left" vertical="center"/>
    </xf>
    <xf numFmtId="0" fontId="3" fillId="0" borderId="0" xfId="85" applyFont="1" applyFill="1" applyBorder="1" applyAlignment="1">
      <alignment horizontal="center" vertical="center"/>
    </xf>
    <xf numFmtId="0" fontId="2" fillId="0" borderId="0" xfId="85" applyFont="1" applyFill="1" applyBorder="1" applyAlignment="1">
      <alignment vertical="center"/>
    </xf>
    <xf numFmtId="0" fontId="3" fillId="0" borderId="0" xfId="85" applyFont="1" applyFill="1" applyBorder="1" applyAlignment="1">
      <alignment vertical="center" wrapText="1"/>
    </xf>
    <xf numFmtId="0" fontId="2" fillId="0" borderId="11" xfId="85" applyFont="1" applyFill="1" applyBorder="1" applyAlignment="1">
      <alignment horizontal="left" vertical="center" wrapText="1"/>
    </xf>
    <xf numFmtId="166" fontId="3" fillId="0" borderId="13" xfId="57" applyNumberFormat="1" applyFont="1" applyFill="1" applyBorder="1" applyAlignment="1">
      <alignment vertical="center" wrapText="1"/>
    </xf>
    <xf numFmtId="4" fontId="3" fillId="0" borderId="11" xfId="57" applyNumberFormat="1" applyFont="1" applyFill="1" applyBorder="1" applyAlignment="1">
      <alignment horizontal="center" vertical="center" wrapText="1"/>
    </xf>
    <xf numFmtId="166" fontId="3" fillId="0" borderId="11" xfId="57" applyNumberFormat="1" applyFont="1" applyFill="1" applyBorder="1" applyAlignment="1">
      <alignment vertical="center" wrapText="1"/>
    </xf>
    <xf numFmtId="0" fontId="0" fillId="0" borderId="13" xfId="85" applyFont="1" applyFill="1" applyBorder="1" applyAlignment="1">
      <alignment vertical="center" wrapText="1"/>
    </xf>
    <xf numFmtId="4" fontId="3" fillId="0" borderId="0" xfId="57" applyNumberFormat="1" applyFont="1" applyFill="1" applyBorder="1" applyAlignment="1">
      <alignment horizontal="center" vertical="center" wrapText="1"/>
    </xf>
    <xf numFmtId="0" fontId="2" fillId="0" borderId="18" xfId="85" applyFont="1" applyFill="1" applyBorder="1" applyAlignment="1">
      <alignment horizontal="center" vertical="center" wrapText="1"/>
    </xf>
    <xf numFmtId="0" fontId="3" fillId="0" borderId="17" xfId="85" applyFont="1" applyFill="1" applyBorder="1" applyAlignment="1">
      <alignment vertical="center" wrapText="1"/>
    </xf>
    <xf numFmtId="166" fontId="3" fillId="0" borderId="45" xfId="57" applyNumberFormat="1" applyFont="1" applyFill="1" applyBorder="1" applyAlignment="1">
      <alignment vertical="center" wrapText="1"/>
    </xf>
    <xf numFmtId="166" fontId="3" fillId="0" borderId="0" xfId="57" applyNumberFormat="1" applyFont="1" applyFill="1" applyBorder="1" applyAlignment="1">
      <alignment vertical="center" wrapText="1"/>
    </xf>
    <xf numFmtId="16" fontId="89" fillId="0" borderId="0" xfId="85" applyNumberFormat="1" applyFont="1" applyFill="1" applyBorder="1" applyAlignment="1">
      <alignment horizontal="left" vertical="center"/>
    </xf>
    <xf numFmtId="0" fontId="3" fillId="0" borderId="0" xfId="85" applyFont="1" applyFill="1" applyAlignment="1">
      <alignment horizontal="center" vertical="center"/>
    </xf>
    <xf numFmtId="0" fontId="2" fillId="0" borderId="0" xfId="85" applyFont="1" applyFill="1" applyAlignment="1">
      <alignment vertical="center"/>
    </xf>
    <xf numFmtId="171" fontId="2" fillId="0" borderId="11" xfId="55" applyFont="1" applyFill="1" applyBorder="1" applyAlignment="1">
      <alignment horizontal="center" vertical="center"/>
    </xf>
    <xf numFmtId="4" fontId="3" fillId="0" borderId="11" xfId="85" applyNumberFormat="1" applyFont="1" applyFill="1" applyBorder="1" applyAlignment="1">
      <alignment horizontal="center" vertical="center"/>
    </xf>
    <xf numFmtId="0" fontId="3" fillId="0" borderId="0" xfId="85" applyFont="1" applyFill="1" applyAlignment="1">
      <alignment vertical="center" wrapText="1"/>
    </xf>
    <xf numFmtId="0" fontId="3" fillId="0" borderId="13" xfId="85" applyFont="1" applyFill="1" applyBorder="1" applyAlignment="1">
      <alignment vertical="center"/>
    </xf>
    <xf numFmtId="10" fontId="3" fillId="0" borderId="11" xfId="55" applyNumberFormat="1" applyFont="1" applyFill="1" applyBorder="1" applyAlignment="1">
      <alignment horizontal="center" vertical="center"/>
    </xf>
    <xf numFmtId="0" fontId="3" fillId="0" borderId="11" xfId="85" applyFont="1" applyFill="1" applyBorder="1" applyAlignment="1">
      <alignment vertical="center"/>
    </xf>
    <xf numFmtId="10" fontId="3" fillId="0" borderId="11" xfId="85" applyNumberFormat="1" applyFont="1" applyFill="1" applyBorder="1" applyAlignment="1">
      <alignment horizontal="center" vertical="center"/>
    </xf>
    <xf numFmtId="0" fontId="78" fillId="0" borderId="11" xfId="0" applyFont="1" applyFill="1" applyBorder="1" applyAlignment="1">
      <alignment horizontal="center" vertical="center"/>
    </xf>
    <xf numFmtId="0" fontId="44" fillId="0" borderId="28" xfId="0" applyFont="1" applyFill="1" applyBorder="1" applyAlignment="1">
      <alignment horizontal="left" wrapText="1"/>
    </xf>
    <xf numFmtId="0" fontId="90" fillId="0" borderId="51" xfId="0" applyFont="1" applyFill="1" applyBorder="1" applyAlignment="1">
      <alignment horizontal="center" vertical="center"/>
    </xf>
    <xf numFmtId="0" fontId="44" fillId="0" borderId="52" xfId="0" applyFont="1" applyFill="1" applyBorder="1" applyAlignment="1">
      <alignment horizontal="center" vertical="center"/>
    </xf>
    <xf numFmtId="0" fontId="44" fillId="0" borderId="55" xfId="76" applyFont="1" applyFill="1" applyBorder="1" applyAlignment="1">
      <alignment horizontal="left"/>
    </xf>
    <xf numFmtId="0" fontId="91" fillId="0" borderId="11" xfId="0" applyFont="1" applyFill="1" applyBorder="1"/>
    <xf numFmtId="0" fontId="91" fillId="0" borderId="11" xfId="0" applyFont="1" applyFill="1" applyBorder="1" applyAlignment="1">
      <alignment horizontal="center" vertical="center"/>
    </xf>
    <xf numFmtId="0" fontId="91" fillId="0" borderId="13" xfId="0" applyFont="1" applyFill="1" applyBorder="1" applyAlignment="1">
      <alignment horizontal="center" vertical="center"/>
    </xf>
    <xf numFmtId="0" fontId="3" fillId="0" borderId="18" xfId="77" applyBorder="1" applyAlignment="1">
      <alignment vertical="center" wrapText="1"/>
    </xf>
    <xf numFmtId="0" fontId="44" fillId="0" borderId="0" xfId="77" applyFont="1" applyFill="1" applyBorder="1" applyAlignment="1">
      <alignment horizontal="left" vertical="center" wrapText="1"/>
    </xf>
    <xf numFmtId="0" fontId="44" fillId="0" borderId="0" xfId="0" applyFont="1" applyFill="1" applyAlignment="1">
      <alignment vertical="center" wrapText="1"/>
    </xf>
    <xf numFmtId="0" fontId="87" fillId="0" borderId="56" xfId="0" applyFont="1" applyFill="1" applyBorder="1" applyAlignment="1">
      <alignment horizontal="left" wrapText="1"/>
    </xf>
    <xf numFmtId="0" fontId="3" fillId="0" borderId="30" xfId="77" applyBorder="1" applyAlignment="1">
      <alignment wrapText="1"/>
    </xf>
    <xf numFmtId="14" fontId="3" fillId="0" borderId="32" xfId="77" applyNumberFormat="1" applyBorder="1"/>
    <xf numFmtId="0" fontId="3" fillId="0" borderId="12" xfId="77" applyBorder="1" applyAlignment="1">
      <alignment wrapText="1"/>
    </xf>
    <xf numFmtId="0" fontId="3" fillId="0" borderId="18" xfId="77" applyFont="1" applyFill="1" applyBorder="1" applyAlignment="1">
      <alignment horizontal="center" vertical="center" wrapText="1"/>
    </xf>
    <xf numFmtId="4" fontId="3" fillId="0" borderId="16" xfId="77" applyNumberFormat="1" applyFont="1" applyFill="1" applyBorder="1" applyAlignment="1">
      <alignment horizontal="center" vertical="center" wrapText="1"/>
    </xf>
    <xf numFmtId="0" fontId="3" fillId="0" borderId="17" xfId="79" applyFont="1" applyFill="1" applyBorder="1" applyAlignment="1">
      <alignment vertical="center" wrapText="1"/>
    </xf>
    <xf numFmtId="4" fontId="3" fillId="0" borderId="12" xfId="79" applyNumberFormat="1"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0" fontId="2" fillId="0" borderId="15" xfId="77" applyFont="1" applyFill="1" applyBorder="1" applyAlignment="1">
      <alignment vertical="center"/>
    </xf>
    <xf numFmtId="0" fontId="3" fillId="0" borderId="16" xfId="0" applyFont="1" applyFill="1" applyBorder="1" applyAlignment="1">
      <alignment horizontal="left" vertical="center"/>
    </xf>
    <xf numFmtId="4" fontId="3" fillId="0" borderId="13" xfId="77"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4" fontId="3" fillId="0" borderId="17" xfId="77"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2" fillId="0" borderId="13" xfId="77" applyFont="1" applyFill="1" applyBorder="1" applyAlignment="1">
      <alignment horizontal="left" vertical="center"/>
    </xf>
    <xf numFmtId="0" fontId="3" fillId="0" borderId="11" xfId="83" applyFont="1" applyFill="1" applyBorder="1" applyAlignment="1">
      <alignment horizontal="center" vertical="center" wrapText="1"/>
    </xf>
    <xf numFmtId="4" fontId="3" fillId="0" borderId="0" xfId="83" applyNumberFormat="1" applyFont="1" applyFill="1" applyBorder="1" applyAlignment="1">
      <alignment horizontal="center" vertical="center" wrapText="1"/>
    </xf>
    <xf numFmtId="0" fontId="3" fillId="0" borderId="0" xfId="83" applyFont="1" applyFill="1" applyBorder="1" applyAlignment="1">
      <alignment horizontal="center" vertical="center"/>
    </xf>
    <xf numFmtId="0" fontId="3" fillId="0" borderId="0" xfId="83" applyFont="1" applyFill="1"/>
    <xf numFmtId="9" fontId="3" fillId="0" borderId="11" xfId="83" applyNumberFormat="1" applyFont="1" applyFill="1" applyBorder="1" applyAlignment="1">
      <alignment horizontal="center" vertical="center" wrapText="1"/>
    </xf>
    <xf numFmtId="0" fontId="2" fillId="0" borderId="11" xfId="83" applyFont="1" applyFill="1" applyBorder="1" applyAlignment="1">
      <alignment horizontal="center" vertical="center" wrapText="1"/>
    </xf>
    <xf numFmtId="0" fontId="2" fillId="0" borderId="0" xfId="83" applyFont="1" applyFill="1" applyBorder="1" applyAlignment="1">
      <alignment horizontal="left" vertical="center" wrapText="1"/>
    </xf>
    <xf numFmtId="4" fontId="3" fillId="0" borderId="11" xfId="83" applyNumberFormat="1" applyFont="1" applyFill="1" applyBorder="1" applyAlignment="1">
      <alignment horizontal="center" vertical="center" wrapText="1"/>
    </xf>
    <xf numFmtId="0" fontId="3" fillId="0" borderId="0" xfId="83" applyFont="1" applyFill="1" applyAlignment="1">
      <alignment horizontal="left" vertical="center"/>
    </xf>
    <xf numFmtId="0" fontId="3" fillId="0" borderId="0" xfId="83" applyFont="1" applyFill="1" applyBorder="1" applyAlignment="1">
      <alignment horizontal="left" vertical="center"/>
    </xf>
    <xf numFmtId="9" fontId="3" fillId="0" borderId="0" xfId="83" applyNumberFormat="1" applyFont="1" applyFill="1" applyBorder="1" applyAlignment="1">
      <alignment horizontal="center" vertical="center" wrapText="1"/>
    </xf>
    <xf numFmtId="0" fontId="5" fillId="0" borderId="0" xfId="83" applyFont="1" applyFill="1" applyAlignment="1">
      <alignment vertical="center"/>
    </xf>
    <xf numFmtId="0" fontId="3" fillId="0" borderId="0" xfId="83" applyFont="1" applyFill="1" applyAlignment="1">
      <alignment vertical="center"/>
    </xf>
    <xf numFmtId="0" fontId="3" fillId="0" borderId="0" xfId="83" applyFont="1" applyFill="1" applyAlignment="1">
      <alignment vertical="center" wrapText="1"/>
    </xf>
    <xf numFmtId="0" fontId="3" fillId="0" borderId="0" xfId="83" applyFont="1" applyFill="1" applyBorder="1" applyAlignment="1">
      <alignment horizontal="center" vertical="center" wrapText="1"/>
    </xf>
    <xf numFmtId="0" fontId="15" fillId="0" borderId="0" xfId="77" applyFont="1" applyFill="1" applyBorder="1" applyAlignment="1">
      <alignment horizontal="left" vertical="center"/>
    </xf>
    <xf numFmtId="0" fontId="49" fillId="0" borderId="0" xfId="77" applyFont="1" applyAlignment="1">
      <alignment horizontal="center"/>
    </xf>
    <xf numFmtId="2" fontId="3" fillId="0" borderId="57" xfId="77" applyNumberFormat="1" applyBorder="1" applyAlignment="1">
      <alignment horizontal="center" vertical="top"/>
    </xf>
    <xf numFmtId="2" fontId="3" fillId="0" borderId="58" xfId="77" applyNumberFormat="1" applyBorder="1" applyAlignment="1">
      <alignment horizontal="center" vertical="top"/>
    </xf>
    <xf numFmtId="0" fontId="3" fillId="0" borderId="41" xfId="77" applyBorder="1" applyAlignment="1">
      <alignment horizontal="center"/>
    </xf>
    <xf numFmtId="0" fontId="3" fillId="0" borderId="59" xfId="77" applyBorder="1" applyAlignment="1">
      <alignment horizontal="center"/>
    </xf>
    <xf numFmtId="0" fontId="3" fillId="0" borderId="60" xfId="77" applyBorder="1" applyAlignment="1">
      <alignment horizontal="center"/>
    </xf>
    <xf numFmtId="0" fontId="3" fillId="0" borderId="61" xfId="77" applyFont="1" applyBorder="1" applyAlignment="1">
      <alignment horizontal="center" wrapText="1"/>
    </xf>
    <xf numFmtId="0" fontId="3" fillId="0" borderId="62" xfId="77" applyFont="1" applyBorder="1" applyAlignment="1">
      <alignment horizontal="center" wrapText="1"/>
    </xf>
    <xf numFmtId="0" fontId="43" fillId="0" borderId="0" xfId="77" applyFont="1" applyFill="1" applyAlignment="1">
      <alignment horizontal="center" vertical="center" wrapText="1"/>
    </xf>
    <xf numFmtId="0" fontId="57" fillId="0" borderId="0" xfId="77" applyFont="1" applyFill="1" applyAlignment="1">
      <alignment horizontal="center" vertical="center" wrapText="1"/>
    </xf>
    <xf numFmtId="0" fontId="43" fillId="0" borderId="0" xfId="85" applyFont="1" applyFill="1" applyAlignment="1">
      <alignment horizontal="center" vertical="center" wrapText="1"/>
    </xf>
    <xf numFmtId="0" fontId="2" fillId="0" borderId="14" xfId="77" applyFont="1" applyFill="1" applyBorder="1" applyAlignment="1">
      <alignment horizontal="left" vertical="center" wrapText="1"/>
    </xf>
    <xf numFmtId="0" fontId="2" fillId="0" borderId="63" xfId="77" applyFont="1" applyFill="1" applyBorder="1" applyAlignment="1">
      <alignment horizontal="left" vertical="center" wrapText="1"/>
    </xf>
    <xf numFmtId="0" fontId="2" fillId="0" borderId="17" xfId="77" applyFont="1" applyFill="1" applyBorder="1" applyAlignment="1">
      <alignment horizontal="left" vertical="center" wrapText="1"/>
    </xf>
    <xf numFmtId="0" fontId="15" fillId="0" borderId="0" xfId="82" applyFont="1" applyFill="1" applyAlignment="1">
      <alignment wrapText="1"/>
    </xf>
    <xf numFmtId="0" fontId="15" fillId="0" borderId="0" xfId="0" applyFont="1" applyAlignment="1">
      <alignment wrapText="1"/>
    </xf>
    <xf numFmtId="0" fontId="0" fillId="0" borderId="0" xfId="0" applyAlignment="1">
      <alignment wrapText="1"/>
    </xf>
    <xf numFmtId="0" fontId="3" fillId="0" borderId="13" xfId="83" applyFont="1" applyFill="1" applyBorder="1" applyAlignment="1">
      <alignment horizontal="left" vertical="center" wrapText="1"/>
    </xf>
    <xf numFmtId="0" fontId="3" fillId="0" borderId="18" xfId="83" applyFont="1" applyFill="1" applyBorder="1" applyAlignment="1">
      <alignment vertical="center" wrapText="1"/>
    </xf>
    <xf numFmtId="0" fontId="3" fillId="0" borderId="18" xfId="83" applyFont="1" applyFill="1" applyBorder="1" applyAlignment="1">
      <alignment horizontal="left" vertical="center" wrapText="1"/>
    </xf>
    <xf numFmtId="0" fontId="2" fillId="0" borderId="13" xfId="77" applyFont="1" applyFill="1" applyBorder="1" applyAlignment="1">
      <alignment horizontal="left" vertical="center"/>
    </xf>
    <xf numFmtId="0" fontId="2" fillId="0" borderId="18" xfId="77" applyFont="1" applyFill="1" applyBorder="1" applyAlignment="1">
      <alignment horizontal="left" vertical="center"/>
    </xf>
    <xf numFmtId="0" fontId="2" fillId="0" borderId="13" xfId="77" applyFont="1" applyFill="1" applyBorder="1" applyAlignment="1">
      <alignment horizontal="left" vertical="center" wrapText="1"/>
    </xf>
    <xf numFmtId="0" fontId="2" fillId="0" borderId="18" xfId="77" applyFont="1" applyFill="1" applyBorder="1" applyAlignment="1">
      <alignment horizontal="left" vertical="center" wrapText="1"/>
    </xf>
    <xf numFmtId="0" fontId="2" fillId="0" borderId="13" xfId="83" applyFont="1" applyFill="1" applyBorder="1" applyAlignment="1">
      <alignment horizontal="left" vertical="center" wrapText="1"/>
    </xf>
    <xf numFmtId="0" fontId="15" fillId="0" borderId="0" xfId="82" applyFont="1" applyFill="1" applyAlignment="1">
      <alignment vertical="center" wrapText="1"/>
    </xf>
    <xf numFmtId="0" fontId="15" fillId="0" borderId="0" xfId="0" applyFont="1" applyAlignment="1">
      <alignment vertical="center" wrapText="1"/>
    </xf>
    <xf numFmtId="0" fontId="2" fillId="0" borderId="11" xfId="77" applyFont="1" applyFill="1" applyBorder="1" applyAlignment="1">
      <alignment horizontal="left" vertical="center"/>
    </xf>
    <xf numFmtId="0" fontId="2" fillId="0" borderId="11" xfId="77" applyFont="1" applyFill="1" applyBorder="1" applyAlignment="1">
      <alignment horizontal="left" vertical="center" wrapText="1"/>
    </xf>
    <xf numFmtId="0" fontId="3" fillId="0" borderId="11" xfId="0" applyFont="1" applyFill="1" applyBorder="1" applyAlignment="1">
      <alignment horizontal="left" vertical="center"/>
    </xf>
    <xf numFmtId="0" fontId="2" fillId="0" borderId="6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5" fillId="0" borderId="0" xfId="77"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xf numFmtId="0" fontId="2" fillId="0" borderId="11" xfId="77" applyFont="1" applyFill="1" applyBorder="1" applyAlignment="1">
      <alignment vertical="center"/>
    </xf>
    <xf numFmtId="0" fontId="3" fillId="0" borderId="13" xfId="88" applyFont="1" applyFill="1" applyBorder="1" applyAlignment="1">
      <alignment vertical="center" wrapText="1"/>
    </xf>
    <xf numFmtId="0" fontId="3" fillId="0" borderId="18" xfId="88" applyFont="1" applyFill="1"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vertical="center" wrapText="1"/>
    </xf>
    <xf numFmtId="0" fontId="3" fillId="0" borderId="13" xfId="0" applyFont="1" applyFill="1" applyBorder="1" applyAlignment="1"/>
    <xf numFmtId="0" fontId="0" fillId="0" borderId="18" xfId="0" applyFill="1" applyBorder="1" applyAlignment="1"/>
    <xf numFmtId="0" fontId="44" fillId="0" borderId="16" xfId="0" applyFont="1" applyFill="1" applyBorder="1" applyAlignment="1">
      <alignment horizontal="left" vertical="center" wrapText="1"/>
    </xf>
    <xf numFmtId="0" fontId="73" fillId="0" borderId="16" xfId="0" applyFont="1" applyFill="1" applyBorder="1" applyAlignment="1">
      <alignment horizontal="left" vertical="center" wrapText="1"/>
    </xf>
    <xf numFmtId="0" fontId="44" fillId="0" borderId="16" xfId="0" applyFont="1" applyFill="1" applyBorder="1" applyAlignment="1">
      <alignment vertical="center"/>
    </xf>
    <xf numFmtId="0" fontId="0" fillId="0" borderId="18" xfId="0" applyFill="1" applyBorder="1" applyAlignment="1">
      <alignment vertical="center" wrapText="1"/>
    </xf>
    <xf numFmtId="0" fontId="3" fillId="0" borderId="13" xfId="77" applyFont="1" applyFill="1" applyBorder="1" applyAlignment="1">
      <alignment horizontal="left" vertical="center" wrapText="1"/>
    </xf>
    <xf numFmtId="0" fontId="3" fillId="0" borderId="18" xfId="77" applyFont="1" applyFill="1" applyBorder="1" applyAlignment="1">
      <alignment horizontal="left" vertical="center" wrapText="1"/>
    </xf>
    <xf numFmtId="0" fontId="79" fillId="0" borderId="11" xfId="0" applyFont="1" applyFill="1" applyBorder="1" applyAlignment="1">
      <alignment vertical="center"/>
    </xf>
    <xf numFmtId="0" fontId="3" fillId="0" borderId="11" xfId="0" applyFont="1" applyFill="1" applyBorder="1" applyAlignment="1">
      <alignment vertical="center"/>
    </xf>
    <xf numFmtId="0" fontId="79" fillId="0" borderId="11" xfId="0" applyFont="1" applyFill="1" applyBorder="1" applyAlignment="1">
      <alignment vertical="center" wrapText="1"/>
    </xf>
    <xf numFmtId="0" fontId="3" fillId="0" borderId="11" xfId="0" applyFont="1" applyFill="1" applyBorder="1" applyAlignment="1">
      <alignment vertical="center" wrapText="1"/>
    </xf>
    <xf numFmtId="0" fontId="3" fillId="0" borderId="13" xfId="77" applyFont="1" applyFill="1" applyBorder="1" applyAlignment="1">
      <alignment horizontal="left" vertical="center"/>
    </xf>
    <xf numFmtId="0" fontId="0" fillId="0" borderId="18" xfId="0" applyFill="1" applyBorder="1" applyAlignment="1">
      <alignment horizontal="left" vertical="center"/>
    </xf>
    <xf numFmtId="0" fontId="3" fillId="0" borderId="13" xfId="79" applyFont="1" applyFill="1" applyBorder="1" applyAlignment="1">
      <alignment horizontal="left" vertical="center" wrapText="1"/>
    </xf>
    <xf numFmtId="0" fontId="3" fillId="0" borderId="18" xfId="79" applyFont="1" applyFill="1" applyBorder="1" applyAlignment="1">
      <alignment horizontal="left" vertical="center" wrapText="1"/>
    </xf>
    <xf numFmtId="0" fontId="92" fillId="0" borderId="13" xfId="0" applyFont="1" applyFill="1" applyBorder="1" applyAlignment="1">
      <alignment wrapText="1"/>
    </xf>
    <xf numFmtId="0" fontId="92" fillId="0" borderId="18" xfId="0" applyFont="1" applyFill="1" applyBorder="1" applyAlignment="1">
      <alignment wrapText="1"/>
    </xf>
    <xf numFmtId="0" fontId="2" fillId="0" borderId="13" xfId="76" applyFont="1" applyFill="1" applyBorder="1" applyAlignment="1">
      <alignment horizontal="center" vertical="center"/>
    </xf>
    <xf numFmtId="0" fontId="2" fillId="0" borderId="50" xfId="76" applyFont="1" applyFill="1" applyBorder="1" applyAlignment="1">
      <alignment horizontal="center" vertical="center"/>
    </xf>
    <xf numFmtId="0" fontId="2" fillId="0" borderId="18" xfId="76" applyFont="1" applyFill="1" applyBorder="1" applyAlignment="1">
      <alignment horizontal="center" vertical="center"/>
    </xf>
    <xf numFmtId="0" fontId="3" fillId="0" borderId="18" xfId="0" applyFont="1" applyFill="1" applyBorder="1" applyAlignment="1">
      <alignment vertical="center" wrapText="1"/>
    </xf>
    <xf numFmtId="4" fontId="3" fillId="0" borderId="13" xfId="0" applyNumberFormat="1" applyFont="1" applyFill="1" applyBorder="1" applyAlignment="1">
      <alignment horizontal="center" vertical="center"/>
    </xf>
    <xf numFmtId="0" fontId="3" fillId="0" borderId="18" xfId="0" applyFont="1" applyFill="1" applyBorder="1" applyAlignment="1">
      <alignment horizontal="center" vertical="center"/>
    </xf>
    <xf numFmtId="4" fontId="3"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63" xfId="0" applyFont="1" applyFill="1" applyBorder="1" applyAlignment="1">
      <alignment horizontal="left" vertical="center"/>
    </xf>
    <xf numFmtId="0" fontId="2" fillId="0" borderId="17"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3" xfId="0" applyFont="1" applyFill="1" applyBorder="1" applyAlignment="1">
      <alignment vertical="center"/>
    </xf>
    <xf numFmtId="0" fontId="3" fillId="0" borderId="18" xfId="0" applyFont="1" applyFill="1" applyBorder="1" applyAlignment="1">
      <alignment vertical="center"/>
    </xf>
    <xf numFmtId="0" fontId="2" fillId="0" borderId="13" xfId="0" applyFont="1" applyFill="1" applyBorder="1" applyAlignment="1">
      <alignment horizontal="left" vertical="center"/>
    </xf>
    <xf numFmtId="0" fontId="2" fillId="0" borderId="18" xfId="0" applyFont="1" applyFill="1" applyBorder="1" applyAlignment="1">
      <alignment horizontal="left" vertical="center"/>
    </xf>
    <xf numFmtId="0" fontId="2" fillId="0" borderId="13" xfId="79" applyFont="1" applyFill="1" applyBorder="1" applyAlignment="1">
      <alignment vertical="center" wrapText="1"/>
    </xf>
    <xf numFmtId="0" fontId="2" fillId="0" borderId="50" xfId="79" applyFont="1" applyFill="1" applyBorder="1" applyAlignment="1">
      <alignment vertical="center" wrapText="1"/>
    </xf>
    <xf numFmtId="0" fontId="2" fillId="0" borderId="13" xfId="79" applyFont="1" applyFill="1" applyBorder="1" applyAlignment="1">
      <alignment vertical="center"/>
    </xf>
    <xf numFmtId="0" fontId="2" fillId="0" borderId="50" xfId="79" applyFont="1" applyFill="1" applyBorder="1" applyAlignment="1">
      <alignment vertical="center"/>
    </xf>
    <xf numFmtId="0" fontId="44" fillId="0" borderId="0" xfId="77" applyFont="1" applyFill="1" applyBorder="1" applyAlignment="1">
      <alignment horizontal="left" vertical="center" wrapText="1"/>
    </xf>
    <xf numFmtId="0" fontId="44" fillId="0" borderId="0" xfId="0" applyFont="1" applyFill="1" applyAlignment="1">
      <alignment vertical="center" wrapText="1"/>
    </xf>
    <xf numFmtId="0" fontId="2" fillId="0" borderId="14" xfId="77" applyFont="1" applyFill="1" applyBorder="1" applyAlignment="1">
      <alignment horizontal="left" vertical="center"/>
    </xf>
    <xf numFmtId="0" fontId="2" fillId="0" borderId="63" xfId="77" applyFont="1" applyFill="1" applyBorder="1" applyAlignment="1">
      <alignment horizontal="left" vertical="center"/>
    </xf>
    <xf numFmtId="0" fontId="2" fillId="0" borderId="17" xfId="77" applyFont="1" applyFill="1" applyBorder="1" applyAlignment="1">
      <alignment horizontal="left" vertical="center"/>
    </xf>
    <xf numFmtId="0" fontId="3" fillId="0" borderId="13" xfId="77" applyFont="1" applyFill="1" applyBorder="1" applyAlignment="1">
      <alignment horizontal="center" vertical="center" wrapText="1"/>
    </xf>
    <xf numFmtId="0" fontId="3" fillId="0" borderId="50" xfId="77" applyFont="1" applyFill="1" applyBorder="1" applyAlignment="1">
      <alignment horizontal="center" vertical="center" wrapText="1"/>
    </xf>
    <xf numFmtId="0" fontId="3" fillId="0" borderId="18" xfId="77" applyFont="1" applyFill="1" applyBorder="1" applyAlignment="1">
      <alignment horizontal="center" vertical="center" wrapText="1"/>
    </xf>
    <xf numFmtId="0" fontId="2" fillId="0" borderId="13" xfId="79" applyFont="1" applyFill="1" applyBorder="1" applyAlignment="1">
      <alignment horizontal="left" vertical="center"/>
    </xf>
    <xf numFmtId="0" fontId="2" fillId="0" borderId="11" xfId="76" applyFont="1" applyFill="1" applyBorder="1" applyAlignment="1">
      <alignment horizontal="left" vertical="center"/>
    </xf>
    <xf numFmtId="0" fontId="3" fillId="0" borderId="11" xfId="76" applyFont="1" applyFill="1" applyBorder="1" applyAlignment="1">
      <alignment horizontal="left" vertical="center"/>
    </xf>
    <xf numFmtId="0" fontId="2" fillId="0" borderId="11" xfId="76" applyFont="1" applyFill="1" applyBorder="1" applyAlignment="1">
      <alignment horizontal="left" vertical="center" wrapText="1"/>
    </xf>
    <xf numFmtId="0" fontId="2" fillId="0" borderId="11" xfId="76" applyFont="1" applyFill="1" applyBorder="1" applyAlignment="1">
      <alignment vertical="center"/>
    </xf>
    <xf numFmtId="0" fontId="2" fillId="0" borderId="13" xfId="79" applyFont="1" applyFill="1" applyBorder="1" applyAlignment="1">
      <alignment horizontal="left" vertical="center" wrapText="1"/>
    </xf>
    <xf numFmtId="0" fontId="2" fillId="0" borderId="50" xfId="79" applyFont="1" applyFill="1" applyBorder="1" applyAlignment="1">
      <alignment horizontal="left" vertical="center" wrapText="1"/>
    </xf>
    <xf numFmtId="0" fontId="0" fillId="0" borderId="18" xfId="0" applyFill="1" applyBorder="1" applyAlignment="1">
      <alignment horizontal="left" vertical="center" wrapText="1"/>
    </xf>
    <xf numFmtId="0" fontId="44" fillId="0" borderId="16" xfId="79" applyFont="1" applyFill="1" applyBorder="1" applyAlignment="1">
      <alignment horizontal="left" vertical="center" wrapText="1"/>
    </xf>
    <xf numFmtId="0" fontId="44" fillId="0" borderId="16" xfId="0" applyFont="1" applyFill="1" applyBorder="1" applyAlignment="1">
      <alignment vertical="center" wrapText="1"/>
    </xf>
    <xf numFmtId="0" fontId="2" fillId="0" borderId="18" xfId="79" applyFont="1" applyFill="1" applyBorder="1" applyAlignment="1">
      <alignment vertical="center" wrapText="1"/>
    </xf>
    <xf numFmtId="0" fontId="15" fillId="0" borderId="0" xfId="79" applyFont="1" applyFill="1" applyBorder="1" applyAlignment="1">
      <alignment vertical="center" wrapText="1"/>
    </xf>
    <xf numFmtId="0" fontId="2" fillId="0" borderId="18" xfId="79" applyFont="1" applyFill="1" applyBorder="1" applyAlignment="1">
      <alignment vertical="center"/>
    </xf>
    <xf numFmtId="0" fontId="2" fillId="0" borderId="47" xfId="79" applyFont="1" applyFill="1" applyBorder="1" applyAlignment="1">
      <alignment vertical="center" wrapText="1"/>
    </xf>
    <xf numFmtId="0" fontId="3" fillId="0" borderId="15" xfId="77" applyFill="1" applyBorder="1" applyAlignment="1">
      <alignment vertical="center" wrapText="1"/>
    </xf>
    <xf numFmtId="0" fontId="3" fillId="0" borderId="45" xfId="77" applyFill="1" applyBorder="1" applyAlignment="1">
      <alignment vertical="center" wrapText="1"/>
    </xf>
    <xf numFmtId="0" fontId="2" fillId="0" borderId="18" xfId="79" applyFont="1" applyFill="1" applyBorder="1" applyAlignment="1">
      <alignment horizontal="left" vertical="center" wrapText="1"/>
    </xf>
    <xf numFmtId="0" fontId="44" fillId="0" borderId="13" xfId="0" applyFont="1" applyFill="1" applyBorder="1" applyAlignment="1">
      <alignment horizontal="center"/>
    </xf>
    <xf numFmtId="0" fontId="44" fillId="0" borderId="18" xfId="0" applyFont="1" applyFill="1" applyBorder="1" applyAlignment="1">
      <alignment horizontal="center"/>
    </xf>
    <xf numFmtId="0" fontId="44" fillId="0" borderId="11" xfId="0" applyFont="1" applyFill="1" applyBorder="1" applyAlignment="1">
      <alignment horizontal="center"/>
    </xf>
    <xf numFmtId="0" fontId="44" fillId="0" borderId="13" xfId="0" applyFont="1" applyFill="1" applyBorder="1" applyAlignment="1">
      <alignment horizontal="center" vertical="center"/>
    </xf>
    <xf numFmtId="0" fontId="44" fillId="0" borderId="18" xfId="0" applyFont="1" applyFill="1" applyBorder="1" applyAlignment="1">
      <alignment horizontal="center" vertical="center"/>
    </xf>
    <xf numFmtId="16" fontId="44" fillId="0" borderId="11" xfId="0" applyNumberFormat="1" applyFont="1" applyFill="1" applyBorder="1" applyAlignment="1">
      <alignment horizontal="left" vertical="top" wrapText="1"/>
    </xf>
    <xf numFmtId="0" fontId="44" fillId="0" borderId="13" xfId="0" applyFont="1" applyFill="1" applyBorder="1" applyAlignment="1">
      <alignment horizontal="left" vertical="top" wrapText="1"/>
    </xf>
    <xf numFmtId="0" fontId="44" fillId="0" borderId="18" xfId="0" applyFont="1" applyFill="1" applyBorder="1" applyAlignment="1">
      <alignment horizontal="left" vertical="top" wrapText="1"/>
    </xf>
    <xf numFmtId="0" fontId="69" fillId="0" borderId="61" xfId="76" applyFont="1" applyFill="1" applyBorder="1" applyAlignment="1">
      <alignment horizontal="center" vertical="center"/>
    </xf>
    <xf numFmtId="0" fontId="69" fillId="0" borderId="48" xfId="76" applyFont="1" applyFill="1" applyBorder="1" applyAlignment="1">
      <alignment horizontal="center" vertical="center"/>
    </xf>
    <xf numFmtId="0" fontId="69" fillId="0" borderId="62" xfId="76" applyFont="1" applyFill="1" applyBorder="1" applyAlignment="1">
      <alignment horizontal="center" vertical="center"/>
    </xf>
    <xf numFmtId="0" fontId="88" fillId="0" borderId="13" xfId="0" applyFont="1" applyFill="1" applyBorder="1" applyAlignment="1">
      <alignment horizontal="center" wrapText="1"/>
    </xf>
    <xf numFmtId="0" fontId="88" fillId="0" borderId="18" xfId="0" applyFont="1" applyFill="1" applyBorder="1" applyAlignment="1">
      <alignment horizontal="center"/>
    </xf>
    <xf numFmtId="0" fontId="88" fillId="0" borderId="11" xfId="0" applyFont="1" applyFill="1" applyBorder="1" applyAlignment="1">
      <alignment horizontal="center" wrapText="1"/>
    </xf>
    <xf numFmtId="0" fontId="44" fillId="0" borderId="13" xfId="0" applyFont="1" applyFill="1" applyBorder="1" applyAlignment="1">
      <alignment horizontal="left" vertical="top"/>
    </xf>
    <xf numFmtId="0" fontId="44" fillId="0" borderId="18" xfId="0" applyFont="1" applyFill="1" applyBorder="1" applyAlignment="1">
      <alignment horizontal="left" vertical="top"/>
    </xf>
    <xf numFmtId="0" fontId="69" fillId="0" borderId="48" xfId="64" applyFont="1" applyFill="1" applyBorder="1" applyAlignment="1" applyProtection="1">
      <alignment horizontal="center" vertical="center"/>
    </xf>
    <xf numFmtId="0" fontId="44" fillId="0" borderId="48" xfId="76" applyFont="1" applyFill="1" applyBorder="1" applyAlignment="1">
      <alignment horizontal="center" vertical="center"/>
    </xf>
    <xf numFmtId="0" fontId="44" fillId="0" borderId="62" xfId="76" applyFont="1" applyFill="1" applyBorder="1" applyAlignment="1">
      <alignment horizontal="center" vertical="center"/>
    </xf>
    <xf numFmtId="0" fontId="69" fillId="0" borderId="64" xfId="76" applyFont="1" applyFill="1" applyBorder="1" applyAlignment="1">
      <alignment horizontal="center" vertical="center"/>
    </xf>
    <xf numFmtId="0" fontId="81" fillId="0" borderId="13" xfId="0" applyFont="1" applyBorder="1" applyAlignment="1">
      <alignment horizontal="center" vertical="center"/>
    </xf>
    <xf numFmtId="0" fontId="2" fillId="0" borderId="13" xfId="79" applyFont="1" applyFill="1" applyBorder="1" applyAlignment="1">
      <alignment horizontal="center" vertical="center" wrapText="1"/>
    </xf>
    <xf numFmtId="0" fontId="2" fillId="0" borderId="50" xfId="79" applyFont="1" applyFill="1" applyBorder="1" applyAlignment="1">
      <alignment horizontal="center" vertical="center" wrapText="1"/>
    </xf>
    <xf numFmtId="0" fontId="2" fillId="0" borderId="18" xfId="79" applyFont="1" applyFill="1" applyBorder="1" applyAlignment="1">
      <alignment horizontal="center" vertical="center" wrapText="1"/>
    </xf>
    <xf numFmtId="0" fontId="46" fillId="0" borderId="0" xfId="0" applyFont="1" applyFill="1" applyAlignment="1"/>
    <xf numFmtId="0" fontId="3" fillId="0" borderId="11" xfId="0" applyFont="1" applyFill="1" applyBorder="1" applyAlignment="1">
      <alignment horizontal="left" vertical="center" wrapText="1"/>
    </xf>
    <xf numFmtId="0" fontId="2" fillId="0" borderId="18" xfId="0" applyFont="1" applyFill="1" applyBorder="1" applyAlignment="1">
      <alignment vertical="center"/>
    </xf>
    <xf numFmtId="0" fontId="2" fillId="0" borderId="11" xfId="0" applyFont="1" applyFill="1" applyBorder="1" applyAlignment="1">
      <alignment vertical="center"/>
    </xf>
    <xf numFmtId="0" fontId="3" fillId="0" borderId="0" xfId="0" applyFont="1" applyFill="1" applyBorder="1" applyAlignment="1">
      <alignment vertical="center"/>
    </xf>
    <xf numFmtId="0" fontId="3" fillId="0" borderId="14" xfId="77" applyFont="1" applyFill="1" applyBorder="1" applyAlignment="1">
      <alignment horizontal="left" vertical="center" wrapText="1"/>
    </xf>
    <xf numFmtId="0" fontId="3" fillId="0" borderId="17" xfId="77" applyFont="1" applyFill="1" applyBorder="1" applyAlignment="1">
      <alignment horizontal="left" vertical="center" wrapText="1"/>
    </xf>
    <xf numFmtId="0" fontId="3" fillId="0" borderId="14" xfId="77" applyFont="1" applyFill="1" applyBorder="1" applyAlignment="1">
      <alignment horizontal="center" vertical="center" wrapText="1"/>
    </xf>
    <xf numFmtId="0" fontId="3" fillId="0" borderId="17" xfId="77" applyFont="1" applyFill="1" applyBorder="1" applyAlignment="1">
      <alignment horizontal="center" vertical="center" wrapText="1"/>
    </xf>
    <xf numFmtId="0" fontId="15" fillId="0" borderId="16" xfId="86" applyFont="1" applyFill="1" applyBorder="1" applyAlignment="1">
      <alignment vertical="center" wrapText="1"/>
    </xf>
    <xf numFmtId="0" fontId="57" fillId="0" borderId="0" xfId="77" applyFont="1" applyFill="1" applyAlignment="1">
      <alignment horizontal="center" vertical="center"/>
    </xf>
    <xf numFmtId="0" fontId="3" fillId="0" borderId="11" xfId="77" applyFont="1" applyFill="1" applyBorder="1" applyAlignment="1">
      <alignment horizontal="center" vertical="center" wrapText="1"/>
    </xf>
    <xf numFmtId="0" fontId="3" fillId="0" borderId="11" xfId="77" applyFont="1" applyFill="1" applyBorder="1" applyAlignment="1">
      <alignment horizontal="left" vertical="center" wrapText="1"/>
    </xf>
  </cellXfs>
  <cellStyles count="106">
    <cellStyle name="_Column1" xfId="1"/>
    <cellStyle name="_Data" xfId="2"/>
    <cellStyle name="_Header" xfId="3"/>
    <cellStyle name="_Row1" xfId="4"/>
    <cellStyle name="20 % – Zvýraznění1" xfId="5"/>
    <cellStyle name="20 % – Zvýraznění2" xfId="6"/>
    <cellStyle name="20 % – Zvýraznění3" xfId="7"/>
    <cellStyle name="20 % – Zvýraznění4" xfId="8"/>
    <cellStyle name="20 % – Zvýraznění5" xfId="9"/>
    <cellStyle name="20 % – Zvýraznění6" xfId="10"/>
    <cellStyle name="20% - Accent1" xfId="11"/>
    <cellStyle name="20% - Accent2" xfId="12"/>
    <cellStyle name="20% - Accent3" xfId="13"/>
    <cellStyle name="20% - Accent4" xfId="14"/>
    <cellStyle name="20% - Accent5" xfId="15"/>
    <cellStyle name="20% - Accent6" xfId="16"/>
    <cellStyle name="40 % – Zvýraznění1" xfId="17"/>
    <cellStyle name="40 % – Zvýraznění2" xfId="18"/>
    <cellStyle name="40 % – Zvýraznění3" xfId="19"/>
    <cellStyle name="40 % – Zvýraznění4" xfId="20"/>
    <cellStyle name="40 % – Zvýraznění5" xfId="21"/>
    <cellStyle name="40 % – Zvýraznění6" xfId="22"/>
    <cellStyle name="40% - Accent1" xfId="23"/>
    <cellStyle name="40% - Accent2" xfId="24"/>
    <cellStyle name="40% - Accent3" xfId="25"/>
    <cellStyle name="40% - Accent4" xfId="26"/>
    <cellStyle name="40% - Accent5" xfId="27"/>
    <cellStyle name="40% - Accent6" xfId="28"/>
    <cellStyle name="60 % – Zvýraznění1" xfId="29"/>
    <cellStyle name="60 % – Zvýraznění2" xfId="30"/>
    <cellStyle name="60 % – Zvýraznění3" xfId="31"/>
    <cellStyle name="60 % – Zvýraznění4" xfId="32"/>
    <cellStyle name="60 % – Zvýraznění5" xfId="33"/>
    <cellStyle name="60 % – Zvýraznění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elkem" xfId="49"/>
    <cellStyle name="čárky [0]_List1" xfId="50"/>
    <cellStyle name="čárky_List1" xfId="51"/>
    <cellStyle name="Čiarka" xfId="52" builtinId="3"/>
    <cellStyle name="Čiarka 2" xfId="53"/>
    <cellStyle name="Čiarka 3" xfId="54"/>
    <cellStyle name="čiarky 2" xfId="55"/>
    <cellStyle name="čiarky 3" xfId="56"/>
    <cellStyle name="čiarky_Tarifa_vnutrostatneho-styku-platny-od-010909_I.verzia 2" xfId="57"/>
    <cellStyle name="Explanatory Text" xfId="58"/>
    <cellStyle name="Good" xfId="59"/>
    <cellStyle name="Heading 1" xfId="60"/>
    <cellStyle name="Heading 2" xfId="61"/>
    <cellStyle name="Heading 3" xfId="62"/>
    <cellStyle name="Heading 4" xfId="63"/>
    <cellStyle name="Hypertextové prepojenie" xfId="64" builtinId="8"/>
    <cellStyle name="Check Cell" xfId="65"/>
    <cellStyle name="Chybně" xfId="66"/>
    <cellStyle name="Input" xfId="67"/>
    <cellStyle name="Linked Cell" xfId="68"/>
    <cellStyle name="Mena 2" xfId="69"/>
    <cellStyle name="Mena 3" xfId="70"/>
    <cellStyle name="měny_List1" xfId="71"/>
    <cellStyle name="Název" xfId="72"/>
    <cellStyle name="Neutral" xfId="73"/>
    <cellStyle name="Normal 2" xfId="74"/>
    <cellStyle name="Normal_Sheet2" xfId="75"/>
    <cellStyle name="Normálna" xfId="0" builtinId="0"/>
    <cellStyle name="Normálna 2" xfId="76"/>
    <cellStyle name="normálne 2" xfId="77"/>
    <cellStyle name="normálne 3" xfId="78"/>
    <cellStyle name="normálne 3 2" xfId="79"/>
    <cellStyle name="normálne 3_Zošit1 (2)" xfId="80"/>
    <cellStyle name="normálne 4" xfId="81"/>
    <cellStyle name="normálne 5" xfId="82"/>
    <cellStyle name="Normálne 6" xfId="83"/>
    <cellStyle name="normálne_Hárok1" xfId="84"/>
    <cellStyle name="normálne_sadzobn090414_vnutr" xfId="85"/>
    <cellStyle name="normálne_Zasielacie podmienky 01062009" xfId="86"/>
    <cellStyle name="normální_List1" xfId="87"/>
    <cellStyle name="normální_sadzobn040101_3_navrh" xfId="88"/>
    <cellStyle name="Note" xfId="89"/>
    <cellStyle name="Output" xfId="90"/>
    <cellStyle name="Percent 2" xfId="91"/>
    <cellStyle name="Percentá 2" xfId="92"/>
    <cellStyle name="Percentá 3" xfId="93"/>
    <cellStyle name="Style 1" xfId="94"/>
    <cellStyle name="Text upozornění" xfId="95"/>
    <cellStyle name="Title" xfId="96"/>
    <cellStyle name="Total" xfId="97"/>
    <cellStyle name="Vysvětlující text" xfId="98"/>
    <cellStyle name="Warning Text" xfId="99"/>
    <cellStyle name="Zvýraznění 1" xfId="100"/>
    <cellStyle name="Zvýraznění 2" xfId="101"/>
    <cellStyle name="Zvýraznění 3" xfId="102"/>
    <cellStyle name="Zvýraznění 4" xfId="103"/>
    <cellStyle name="Zvýraznění 5" xfId="104"/>
    <cellStyle name="Zvýraznění 6" xfId="1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0</xdr:row>
          <xdr:rowOff>0</xdr:rowOff>
        </xdr:from>
        <xdr:to>
          <xdr:col>1</xdr:col>
          <xdr:colOff>228600</xdr:colOff>
          <xdr:row>50</xdr:row>
          <xdr:rowOff>85725</xdr:rowOff>
        </xdr:to>
        <xdr:sp macro="" textlink="">
          <xdr:nvSpPr>
            <xdr:cNvPr id="7169" name="obrázek 10"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opLeftCell="A43" zoomScaleNormal="100" workbookViewId="0">
      <selection activeCell="B49" sqref="B49"/>
    </sheetView>
  </sheetViews>
  <sheetFormatPr defaultRowHeight="12.75" x14ac:dyDescent="0.2"/>
  <cols>
    <col min="1" max="1" width="6" style="134" customWidth="1"/>
    <col min="2" max="2" width="42.42578125" style="98" customWidth="1"/>
    <col min="3" max="3" width="11.42578125" style="98" customWidth="1"/>
    <col min="4" max="4" width="10.85546875" style="98" customWidth="1"/>
    <col min="5" max="5" width="9" style="98" customWidth="1"/>
    <col min="6" max="6" width="8.7109375" style="98" customWidth="1"/>
    <col min="7" max="7" width="10.140625" style="98" customWidth="1"/>
    <col min="8" max="8" width="16.85546875" style="346" customWidth="1"/>
    <col min="9" max="16384" width="9.140625" style="98"/>
  </cols>
  <sheetData>
    <row r="1" spans="1:8" ht="18.75" customHeight="1" x14ac:dyDescent="0.2">
      <c r="A1" s="575" t="s">
        <v>622</v>
      </c>
      <c r="B1" s="575"/>
      <c r="C1" s="575"/>
      <c r="D1" s="575"/>
      <c r="E1" s="575"/>
      <c r="F1" s="575"/>
      <c r="G1" s="575"/>
      <c r="H1" s="575"/>
    </row>
    <row r="2" spans="1:8" ht="13.5" customHeight="1" thickBot="1" x14ac:dyDescent="0.25"/>
    <row r="3" spans="1:8" ht="17.25" customHeight="1" thickBot="1" x14ac:dyDescent="0.25">
      <c r="A3" s="576" t="s">
        <v>623</v>
      </c>
      <c r="B3" s="578" t="s">
        <v>624</v>
      </c>
      <c r="C3" s="579"/>
      <c r="D3" s="579"/>
      <c r="E3" s="578" t="s">
        <v>625</v>
      </c>
      <c r="F3" s="579"/>
      <c r="G3" s="580"/>
      <c r="H3" s="581" t="s">
        <v>626</v>
      </c>
    </row>
    <row r="4" spans="1:8" ht="14.25" customHeight="1" thickBot="1" x14ac:dyDescent="0.25">
      <c r="A4" s="577"/>
      <c r="B4" s="135"/>
      <c r="C4" s="136" t="s">
        <v>627</v>
      </c>
      <c r="D4" s="137" t="s">
        <v>628</v>
      </c>
      <c r="E4" s="135" t="s">
        <v>627</v>
      </c>
      <c r="F4" s="136" t="s">
        <v>629</v>
      </c>
      <c r="G4" s="138" t="s">
        <v>628</v>
      </c>
      <c r="H4" s="582"/>
    </row>
    <row r="5" spans="1:8" ht="17.25" customHeight="1" x14ac:dyDescent="0.2">
      <c r="A5" s="139" t="s">
        <v>630</v>
      </c>
      <c r="B5" s="140" t="s">
        <v>1103</v>
      </c>
      <c r="C5" s="332" t="s">
        <v>1104</v>
      </c>
      <c r="D5" s="333">
        <v>41288</v>
      </c>
      <c r="E5" s="141"/>
      <c r="F5" s="142"/>
      <c r="G5" s="143"/>
      <c r="H5" s="350"/>
    </row>
    <row r="6" spans="1:8" ht="17.25" customHeight="1" x14ac:dyDescent="0.2">
      <c r="A6" s="144" t="s">
        <v>631</v>
      </c>
      <c r="B6" s="145" t="s">
        <v>1103</v>
      </c>
      <c r="C6" s="332" t="s">
        <v>1107</v>
      </c>
      <c r="D6" s="334">
        <v>41330</v>
      </c>
      <c r="E6" s="148"/>
      <c r="F6" s="146"/>
      <c r="G6" s="149"/>
      <c r="H6" s="348"/>
    </row>
    <row r="7" spans="1:8" ht="17.25" customHeight="1" x14ac:dyDescent="0.2">
      <c r="A7" s="144" t="s">
        <v>632</v>
      </c>
      <c r="B7" s="145" t="s">
        <v>1105</v>
      </c>
      <c r="C7" s="332" t="s">
        <v>1106</v>
      </c>
      <c r="D7" s="334">
        <v>41358</v>
      </c>
      <c r="E7" s="148"/>
      <c r="F7" s="146"/>
      <c r="G7" s="149"/>
      <c r="H7" s="348" t="s">
        <v>1120</v>
      </c>
    </row>
    <row r="8" spans="1:8" ht="17.25" customHeight="1" x14ac:dyDescent="0.2">
      <c r="A8" s="144" t="s">
        <v>633</v>
      </c>
      <c r="B8" s="145" t="s">
        <v>1110</v>
      </c>
      <c r="C8" s="335" t="s">
        <v>1108</v>
      </c>
      <c r="D8" s="334">
        <v>41372</v>
      </c>
      <c r="E8" s="148"/>
      <c r="F8" s="146"/>
      <c r="G8" s="149"/>
      <c r="H8" s="348"/>
    </row>
    <row r="9" spans="1:8" ht="17.25" customHeight="1" x14ac:dyDescent="0.2">
      <c r="A9" s="144" t="s">
        <v>634</v>
      </c>
      <c r="B9" s="145" t="s">
        <v>1111</v>
      </c>
      <c r="C9" s="335" t="s">
        <v>1109</v>
      </c>
      <c r="D9" s="334">
        <v>41386</v>
      </c>
      <c r="E9" s="148"/>
      <c r="F9" s="146"/>
      <c r="G9" s="149"/>
      <c r="H9" s="348"/>
    </row>
    <row r="10" spans="1:8" ht="17.25" customHeight="1" x14ac:dyDescent="0.2">
      <c r="A10" s="144" t="s">
        <v>635</v>
      </c>
      <c r="B10" s="145" t="s">
        <v>1117</v>
      </c>
      <c r="C10" s="336" t="s">
        <v>1112</v>
      </c>
      <c r="D10" s="334">
        <v>41400</v>
      </c>
      <c r="E10" s="148"/>
      <c r="F10" s="146"/>
      <c r="G10" s="149"/>
      <c r="H10" s="348"/>
    </row>
    <row r="11" spans="1:8" ht="17.25" customHeight="1" x14ac:dyDescent="0.2">
      <c r="A11" s="144" t="s">
        <v>636</v>
      </c>
      <c r="B11" s="140" t="s">
        <v>1103</v>
      </c>
      <c r="C11" s="335" t="s">
        <v>1113</v>
      </c>
      <c r="D11" s="334">
        <v>41414</v>
      </c>
      <c r="E11" s="148"/>
      <c r="F11" s="146"/>
      <c r="G11" s="149"/>
      <c r="H11" s="348"/>
    </row>
    <row r="12" spans="1:8" ht="17.25" customHeight="1" x14ac:dyDescent="0.2">
      <c r="A12" s="144" t="s">
        <v>637</v>
      </c>
      <c r="B12" s="140" t="s">
        <v>1103</v>
      </c>
      <c r="C12" s="335" t="s">
        <v>1114</v>
      </c>
      <c r="D12" s="334">
        <v>41456</v>
      </c>
      <c r="E12" s="148"/>
      <c r="F12" s="146"/>
      <c r="G12" s="149"/>
      <c r="H12" s="348"/>
    </row>
    <row r="13" spans="1:8" ht="17.25" customHeight="1" x14ac:dyDescent="0.2">
      <c r="A13" s="144" t="s">
        <v>638</v>
      </c>
      <c r="B13" s="140" t="s">
        <v>1103</v>
      </c>
      <c r="C13" s="335" t="s">
        <v>1114</v>
      </c>
      <c r="D13" s="334">
        <v>41456</v>
      </c>
      <c r="E13" s="148"/>
      <c r="F13" s="146"/>
      <c r="G13" s="149"/>
      <c r="H13" s="348"/>
    </row>
    <row r="14" spans="1:8" ht="17.25" customHeight="1" x14ac:dyDescent="0.2">
      <c r="A14" s="144" t="s">
        <v>639</v>
      </c>
      <c r="B14" s="145" t="s">
        <v>1116</v>
      </c>
      <c r="C14" s="335" t="s">
        <v>1115</v>
      </c>
      <c r="D14" s="334">
        <v>41470</v>
      </c>
      <c r="E14" s="148"/>
      <c r="F14" s="146"/>
      <c r="G14" s="149"/>
      <c r="H14" s="348"/>
    </row>
    <row r="15" spans="1:8" ht="17.25" customHeight="1" x14ac:dyDescent="0.2">
      <c r="A15" s="144" t="s">
        <v>640</v>
      </c>
      <c r="B15" s="145" t="s">
        <v>1119</v>
      </c>
      <c r="C15" s="335" t="s">
        <v>1118</v>
      </c>
      <c r="D15" s="334">
        <v>41512</v>
      </c>
      <c r="E15" s="148"/>
      <c r="F15" s="146"/>
      <c r="G15" s="149"/>
      <c r="H15" s="351" t="s">
        <v>1121</v>
      </c>
    </row>
    <row r="16" spans="1:8" ht="17.25" customHeight="1" x14ac:dyDescent="0.2">
      <c r="A16" s="144" t="s">
        <v>641</v>
      </c>
      <c r="B16" s="145" t="s">
        <v>1122</v>
      </c>
      <c r="C16" s="335" t="s">
        <v>1123</v>
      </c>
      <c r="D16" s="334">
        <v>41526</v>
      </c>
      <c r="E16" s="148"/>
      <c r="F16" s="146"/>
      <c r="G16" s="149"/>
      <c r="H16" s="348"/>
    </row>
    <row r="17" spans="1:8" ht="39.75" customHeight="1" x14ac:dyDescent="0.2">
      <c r="A17" s="144" t="s">
        <v>642</v>
      </c>
      <c r="B17" s="338" t="s">
        <v>1124</v>
      </c>
      <c r="C17" s="335" t="s">
        <v>1125</v>
      </c>
      <c r="D17" s="334">
        <v>41540</v>
      </c>
      <c r="E17" s="148"/>
      <c r="F17" s="146"/>
      <c r="G17" s="149"/>
      <c r="H17" s="348" t="s">
        <v>1126</v>
      </c>
    </row>
    <row r="18" spans="1:8" ht="21" customHeight="1" x14ac:dyDescent="0.2">
      <c r="A18" s="144" t="s">
        <v>643</v>
      </c>
      <c r="B18" s="338" t="s">
        <v>1127</v>
      </c>
      <c r="C18" s="335" t="s">
        <v>1128</v>
      </c>
      <c r="D18" s="334">
        <v>41554</v>
      </c>
      <c r="E18" s="148"/>
      <c r="F18" s="146"/>
      <c r="G18" s="149"/>
      <c r="H18" s="348" t="s">
        <v>1129</v>
      </c>
    </row>
    <row r="19" spans="1:8" ht="17.25" customHeight="1" x14ac:dyDescent="0.2">
      <c r="A19" s="144" t="s">
        <v>644</v>
      </c>
      <c r="B19" s="145" t="s">
        <v>1131</v>
      </c>
      <c r="C19" s="335" t="s">
        <v>1128</v>
      </c>
      <c r="D19" s="334">
        <v>41554</v>
      </c>
      <c r="E19" s="148"/>
      <c r="F19" s="146"/>
      <c r="G19" s="149"/>
      <c r="H19" s="348"/>
    </row>
    <row r="20" spans="1:8" ht="42" customHeight="1" x14ac:dyDescent="0.2">
      <c r="A20" s="144" t="s">
        <v>645</v>
      </c>
      <c r="B20" s="338" t="s">
        <v>1133</v>
      </c>
      <c r="C20" s="146" t="s">
        <v>1134</v>
      </c>
      <c r="D20" s="334">
        <v>41568</v>
      </c>
      <c r="E20" s="148"/>
      <c r="F20" s="146"/>
      <c r="G20" s="149"/>
      <c r="H20" s="348" t="s">
        <v>1135</v>
      </c>
    </row>
    <row r="21" spans="1:8" ht="111.75" customHeight="1" x14ac:dyDescent="0.2">
      <c r="A21" s="144" t="s">
        <v>646</v>
      </c>
      <c r="B21" s="338" t="s">
        <v>1140</v>
      </c>
      <c r="C21" s="146" t="s">
        <v>1141</v>
      </c>
      <c r="D21" s="334">
        <v>41624</v>
      </c>
      <c r="E21" s="148"/>
      <c r="F21" s="146"/>
      <c r="G21" s="149"/>
      <c r="H21" s="348" t="s">
        <v>1142</v>
      </c>
    </row>
    <row r="22" spans="1:8" ht="12.75" customHeight="1" x14ac:dyDescent="0.2">
      <c r="A22" s="144" t="s">
        <v>647</v>
      </c>
      <c r="B22" s="145" t="s">
        <v>1103</v>
      </c>
      <c r="C22" s="146" t="s">
        <v>1141</v>
      </c>
      <c r="D22" s="334">
        <v>41624</v>
      </c>
      <c r="E22" s="148"/>
      <c r="F22" s="146"/>
      <c r="G22" s="149"/>
      <c r="H22" s="348" t="s">
        <v>1142</v>
      </c>
    </row>
    <row r="23" spans="1:8" ht="146.25" customHeight="1" x14ac:dyDescent="0.2">
      <c r="A23" s="144" t="s">
        <v>648</v>
      </c>
      <c r="B23" s="338" t="s">
        <v>1148</v>
      </c>
      <c r="C23" s="355" t="s">
        <v>1143</v>
      </c>
      <c r="D23" s="334">
        <v>41669</v>
      </c>
      <c r="E23" s="148"/>
      <c r="F23" s="146"/>
      <c r="G23" s="149"/>
      <c r="H23" s="348" t="s">
        <v>1144</v>
      </c>
    </row>
    <row r="24" spans="1:8" ht="17.25" customHeight="1" x14ac:dyDescent="0.2">
      <c r="A24" s="144" t="s">
        <v>649</v>
      </c>
      <c r="B24" s="145" t="s">
        <v>1145</v>
      </c>
      <c r="C24" s="355" t="s">
        <v>1143</v>
      </c>
      <c r="D24" s="334">
        <v>41669</v>
      </c>
      <c r="E24" s="148"/>
      <c r="F24" s="146"/>
      <c r="G24" s="149"/>
      <c r="H24" s="348" t="s">
        <v>1146</v>
      </c>
    </row>
    <row r="25" spans="1:8" ht="63.75" customHeight="1" x14ac:dyDescent="0.2">
      <c r="A25" s="144" t="s">
        <v>650</v>
      </c>
      <c r="B25" s="338" t="s">
        <v>1155</v>
      </c>
      <c r="C25" s="355" t="s">
        <v>1149</v>
      </c>
      <c r="D25" s="334">
        <v>41683</v>
      </c>
      <c r="E25" s="148"/>
      <c r="F25" s="146"/>
      <c r="G25" s="149"/>
      <c r="H25" s="348"/>
    </row>
    <row r="26" spans="1:8" ht="38.25" x14ac:dyDescent="0.2">
      <c r="A26" s="144" t="s">
        <v>651</v>
      </c>
      <c r="B26" s="338" t="s">
        <v>1610</v>
      </c>
      <c r="C26" s="357" t="s">
        <v>1150</v>
      </c>
      <c r="D26" s="356" t="s">
        <v>1151</v>
      </c>
      <c r="E26" s="148"/>
      <c r="F26" s="146"/>
      <c r="G26" s="149"/>
      <c r="H26" s="348"/>
    </row>
    <row r="27" spans="1:8" ht="25.5" x14ac:dyDescent="0.2">
      <c r="A27" s="144" t="s">
        <v>652</v>
      </c>
      <c r="B27" s="338" t="s">
        <v>1156</v>
      </c>
      <c r="C27" s="357" t="s">
        <v>1152</v>
      </c>
      <c r="D27" s="356" t="s">
        <v>1153</v>
      </c>
      <c r="E27" s="148"/>
      <c r="F27" s="146"/>
      <c r="G27" s="149"/>
      <c r="H27" s="348"/>
    </row>
    <row r="28" spans="1:8" ht="38.25" x14ac:dyDescent="0.2">
      <c r="A28" s="144" t="s">
        <v>653</v>
      </c>
      <c r="B28" s="338" t="s">
        <v>1157</v>
      </c>
      <c r="C28" s="336" t="s">
        <v>1154</v>
      </c>
      <c r="D28" s="334">
        <v>41879</v>
      </c>
      <c r="E28" s="148"/>
      <c r="F28" s="146"/>
      <c r="G28" s="149"/>
      <c r="H28" s="352"/>
    </row>
    <row r="29" spans="1:8" x14ac:dyDescent="0.2">
      <c r="A29" s="144" t="s">
        <v>654</v>
      </c>
      <c r="B29" s="338" t="s">
        <v>1158</v>
      </c>
      <c r="C29" s="336" t="s">
        <v>1159</v>
      </c>
      <c r="D29" s="334">
        <v>41921</v>
      </c>
      <c r="E29" s="148"/>
      <c r="F29" s="146"/>
      <c r="G29" s="149"/>
      <c r="H29" s="348"/>
    </row>
    <row r="30" spans="1:8" x14ac:dyDescent="0.2">
      <c r="A30" s="144" t="s">
        <v>655</v>
      </c>
      <c r="B30" s="338" t="s">
        <v>1160</v>
      </c>
      <c r="C30" s="335" t="s">
        <v>1161</v>
      </c>
      <c r="D30" s="334">
        <v>41963</v>
      </c>
      <c r="E30" s="148"/>
      <c r="F30" s="146"/>
      <c r="G30" s="149"/>
      <c r="H30" s="348" t="s">
        <v>1162</v>
      </c>
    </row>
    <row r="31" spans="1:8" ht="25.5" x14ac:dyDescent="0.2">
      <c r="A31" s="144" t="s">
        <v>656</v>
      </c>
      <c r="B31" s="338" t="s">
        <v>1605</v>
      </c>
      <c r="C31" s="146" t="s">
        <v>1606</v>
      </c>
      <c r="D31" s="334">
        <v>41991</v>
      </c>
      <c r="E31" s="148"/>
      <c r="F31" s="146"/>
      <c r="G31" s="149"/>
      <c r="H31" s="348" t="s">
        <v>1607</v>
      </c>
    </row>
    <row r="32" spans="1:8" ht="17.25" customHeight="1" x14ac:dyDescent="0.2">
      <c r="A32" s="144" t="s">
        <v>657</v>
      </c>
      <c r="B32" s="145" t="s">
        <v>1608</v>
      </c>
      <c r="C32" s="146" t="s">
        <v>1606</v>
      </c>
      <c r="D32" s="334">
        <v>41991</v>
      </c>
      <c r="E32" s="148"/>
      <c r="F32" s="146"/>
      <c r="G32" s="149"/>
      <c r="H32" s="348" t="s">
        <v>1607</v>
      </c>
    </row>
    <row r="33" spans="1:8" x14ac:dyDescent="0.2">
      <c r="A33" s="144" t="s">
        <v>658</v>
      </c>
      <c r="B33" s="338" t="s">
        <v>1602</v>
      </c>
      <c r="C33" s="355" t="s">
        <v>1603</v>
      </c>
      <c r="D33" s="334">
        <v>42047</v>
      </c>
      <c r="E33" s="148"/>
      <c r="F33" s="146"/>
      <c r="G33" s="149"/>
      <c r="H33" s="348"/>
    </row>
    <row r="34" spans="1:8" ht="135.75" customHeight="1" x14ac:dyDescent="0.2">
      <c r="A34" s="144" t="s">
        <v>659</v>
      </c>
      <c r="B34" s="540" t="s">
        <v>1611</v>
      </c>
      <c r="C34" s="146" t="s">
        <v>1609</v>
      </c>
      <c r="D34" s="334">
        <v>42061</v>
      </c>
      <c r="E34" s="148"/>
      <c r="F34" s="146"/>
      <c r="G34" s="149"/>
      <c r="H34" s="348"/>
    </row>
    <row r="35" spans="1:8" ht="38.25" x14ac:dyDescent="0.2">
      <c r="A35" s="150" t="s">
        <v>660</v>
      </c>
      <c r="B35" s="540" t="s">
        <v>1616</v>
      </c>
      <c r="C35" s="146" t="s">
        <v>1617</v>
      </c>
      <c r="D35" s="334">
        <v>42075</v>
      </c>
      <c r="E35" s="148"/>
      <c r="F35" s="146"/>
      <c r="G35" s="149"/>
      <c r="H35" s="348"/>
    </row>
    <row r="36" spans="1:8" ht="37.5" customHeight="1" x14ac:dyDescent="0.2">
      <c r="A36" s="144" t="s">
        <v>661</v>
      </c>
      <c r="B36" s="338" t="s">
        <v>1625</v>
      </c>
      <c r="C36" s="146" t="s">
        <v>1624</v>
      </c>
      <c r="D36" s="334">
        <v>42131</v>
      </c>
      <c r="E36" s="148"/>
      <c r="F36" s="146"/>
      <c r="G36" s="149"/>
      <c r="H36" s="348"/>
    </row>
    <row r="37" spans="1:8" ht="40.5" customHeight="1" x14ac:dyDescent="0.2">
      <c r="A37" s="144" t="s">
        <v>662</v>
      </c>
      <c r="B37" s="540" t="s">
        <v>1623</v>
      </c>
      <c r="C37" s="146" t="s">
        <v>1622</v>
      </c>
      <c r="D37" s="334">
        <v>42145</v>
      </c>
      <c r="E37" s="148"/>
      <c r="F37" s="146"/>
      <c r="G37" s="149"/>
      <c r="H37" s="348"/>
    </row>
    <row r="38" spans="1:8" ht="37.5" customHeight="1" x14ac:dyDescent="0.2">
      <c r="A38" s="144" t="s">
        <v>663</v>
      </c>
      <c r="B38" s="540" t="s">
        <v>1628</v>
      </c>
      <c r="C38" s="146" t="s">
        <v>1629</v>
      </c>
      <c r="D38" s="334">
        <v>42187</v>
      </c>
      <c r="E38" s="148"/>
      <c r="F38" s="146"/>
      <c r="G38" s="149"/>
      <c r="H38" s="348"/>
    </row>
    <row r="39" spans="1:8" ht="38.25" x14ac:dyDescent="0.2">
      <c r="A39" s="144" t="s">
        <v>664</v>
      </c>
      <c r="B39" s="540" t="s">
        <v>1632</v>
      </c>
      <c r="C39" s="146" t="s">
        <v>1633</v>
      </c>
      <c r="D39" s="334">
        <v>42215</v>
      </c>
      <c r="E39" s="148"/>
      <c r="F39" s="146"/>
      <c r="G39" s="149"/>
      <c r="H39" s="348"/>
    </row>
    <row r="40" spans="1:8" ht="17.25" customHeight="1" x14ac:dyDescent="0.2">
      <c r="A40" s="144" t="s">
        <v>665</v>
      </c>
      <c r="B40" s="145" t="s">
        <v>1640</v>
      </c>
      <c r="C40" s="146" t="s">
        <v>1641</v>
      </c>
      <c r="D40" s="334">
        <v>42327</v>
      </c>
      <c r="E40" s="148"/>
      <c r="F40" s="146"/>
      <c r="G40" s="149"/>
      <c r="H40" s="348"/>
    </row>
    <row r="41" spans="1:8" ht="127.5" x14ac:dyDescent="0.2">
      <c r="A41" s="144" t="s">
        <v>666</v>
      </c>
      <c r="B41" s="338" t="s">
        <v>1643</v>
      </c>
      <c r="C41" s="146" t="s">
        <v>1641</v>
      </c>
      <c r="D41" s="334">
        <v>42327</v>
      </c>
      <c r="E41" s="148"/>
      <c r="F41" s="146"/>
      <c r="G41" s="149"/>
      <c r="H41" s="348" t="s">
        <v>1642</v>
      </c>
    </row>
    <row r="42" spans="1:8" ht="95.25" customHeight="1" x14ac:dyDescent="0.2">
      <c r="A42" s="144" t="s">
        <v>667</v>
      </c>
      <c r="B42" s="338" t="s">
        <v>1646</v>
      </c>
      <c r="C42" s="146" t="s">
        <v>1648</v>
      </c>
      <c r="D42" s="334">
        <v>42355</v>
      </c>
      <c r="E42" s="148"/>
      <c r="F42" s="146"/>
      <c r="G42" s="149"/>
      <c r="H42" s="348" t="s">
        <v>1649</v>
      </c>
    </row>
    <row r="43" spans="1:8" ht="41.25" customHeight="1" x14ac:dyDescent="0.2">
      <c r="A43" s="144" t="s">
        <v>668</v>
      </c>
      <c r="B43" s="338" t="s">
        <v>1647</v>
      </c>
      <c r="C43" s="146" t="s">
        <v>1648</v>
      </c>
      <c r="D43" s="334">
        <v>42355</v>
      </c>
      <c r="E43" s="148"/>
      <c r="F43" s="146"/>
      <c r="G43" s="149"/>
      <c r="H43" s="348" t="s">
        <v>1649</v>
      </c>
    </row>
    <row r="44" spans="1:8" ht="77.25" thickBot="1" x14ac:dyDescent="0.25">
      <c r="A44" s="151" t="s">
        <v>669</v>
      </c>
      <c r="B44" s="544" t="s">
        <v>1706</v>
      </c>
      <c r="C44" s="153" t="s">
        <v>1707</v>
      </c>
      <c r="D44" s="545">
        <v>42425</v>
      </c>
      <c r="E44" s="155"/>
      <c r="F44" s="153"/>
      <c r="G44" s="156"/>
      <c r="H44" s="349" t="s">
        <v>1708</v>
      </c>
    </row>
    <row r="45" spans="1:8" ht="38.25" x14ac:dyDescent="0.2">
      <c r="A45" s="157" t="s">
        <v>670</v>
      </c>
      <c r="B45" s="546" t="s">
        <v>1709</v>
      </c>
      <c r="C45" s="142" t="s">
        <v>1710</v>
      </c>
      <c r="D45" s="333">
        <v>42516</v>
      </c>
      <c r="E45" s="141"/>
      <c r="F45" s="142"/>
      <c r="G45" s="143"/>
      <c r="H45" s="347"/>
    </row>
    <row r="46" spans="1:8" ht="26.25" thickBot="1" x14ac:dyDescent="0.25">
      <c r="A46" s="144" t="s">
        <v>671</v>
      </c>
      <c r="B46" s="544" t="s">
        <v>1711</v>
      </c>
      <c r="C46" s="153" t="s">
        <v>1712</v>
      </c>
      <c r="D46" s="545">
        <v>42537</v>
      </c>
      <c r="E46" s="155"/>
      <c r="F46" s="153"/>
      <c r="G46" s="156"/>
      <c r="H46" s="349" t="s">
        <v>1713</v>
      </c>
    </row>
    <row r="47" spans="1:8" ht="38.25" x14ac:dyDescent="0.2">
      <c r="A47" s="144" t="s">
        <v>672</v>
      </c>
      <c r="B47" s="338" t="s">
        <v>1714</v>
      </c>
      <c r="C47" s="355" t="s">
        <v>1715</v>
      </c>
      <c r="D47" s="334">
        <v>42551</v>
      </c>
      <c r="E47" s="148"/>
      <c r="F47" s="146"/>
      <c r="G47" s="149"/>
      <c r="H47" s="348"/>
    </row>
    <row r="48" spans="1:8" ht="54" customHeight="1" x14ac:dyDescent="0.2">
      <c r="A48" s="144" t="s">
        <v>673</v>
      </c>
      <c r="B48" s="338" t="s">
        <v>1727</v>
      </c>
      <c r="C48" s="146" t="s">
        <v>1726</v>
      </c>
      <c r="D48" s="334">
        <v>42629</v>
      </c>
      <c r="E48" s="148"/>
      <c r="F48" s="146"/>
      <c r="G48" s="149"/>
      <c r="H48" s="348"/>
    </row>
    <row r="49" spans="1:8" ht="102.75" customHeight="1" x14ac:dyDescent="0.2">
      <c r="A49" s="144" t="s">
        <v>674</v>
      </c>
      <c r="B49" s="338" t="s">
        <v>1824</v>
      </c>
      <c r="C49" s="146" t="s">
        <v>1822</v>
      </c>
      <c r="D49" s="147"/>
      <c r="E49" s="148"/>
      <c r="F49" s="146"/>
      <c r="G49" s="149"/>
      <c r="H49" s="348" t="s">
        <v>1823</v>
      </c>
    </row>
    <row r="50" spans="1:8" ht="17.25" customHeight="1" x14ac:dyDescent="0.2">
      <c r="A50" s="144" t="s">
        <v>675</v>
      </c>
      <c r="B50" s="145"/>
      <c r="C50" s="146"/>
      <c r="D50" s="147"/>
      <c r="E50" s="148"/>
      <c r="F50" s="146"/>
      <c r="G50" s="149"/>
      <c r="H50" s="348"/>
    </row>
    <row r="51" spans="1:8" ht="17.25" customHeight="1" x14ac:dyDescent="0.2">
      <c r="A51" s="144" t="s">
        <v>676</v>
      </c>
      <c r="B51" s="145"/>
      <c r="C51" s="146"/>
      <c r="D51" s="147"/>
      <c r="E51" s="148"/>
      <c r="F51" s="146"/>
      <c r="G51" s="149"/>
      <c r="H51" s="348"/>
    </row>
    <row r="52" spans="1:8" ht="17.25" customHeight="1" x14ac:dyDescent="0.2">
      <c r="A52" s="144" t="s">
        <v>677</v>
      </c>
      <c r="B52" s="145"/>
      <c r="C52" s="146"/>
      <c r="D52" s="147"/>
      <c r="E52" s="148"/>
      <c r="F52" s="146"/>
      <c r="G52" s="149"/>
      <c r="H52" s="348"/>
    </row>
    <row r="53" spans="1:8" ht="17.25" customHeight="1" x14ac:dyDescent="0.2">
      <c r="A53" s="144" t="s">
        <v>678</v>
      </c>
      <c r="B53" s="145"/>
      <c r="C53" s="146"/>
      <c r="D53" s="147"/>
      <c r="E53" s="148"/>
      <c r="F53" s="146"/>
      <c r="G53" s="149"/>
      <c r="H53" s="348"/>
    </row>
    <row r="54" spans="1:8" ht="17.25" customHeight="1" x14ac:dyDescent="0.2">
      <c r="A54" s="144" t="s">
        <v>679</v>
      </c>
      <c r="B54" s="145"/>
      <c r="C54" s="146"/>
      <c r="D54" s="147"/>
      <c r="E54" s="148"/>
      <c r="F54" s="146"/>
      <c r="G54" s="149"/>
      <c r="H54" s="348"/>
    </row>
    <row r="55" spans="1:8" ht="17.25" customHeight="1" x14ac:dyDescent="0.2">
      <c r="A55" s="144" t="s">
        <v>680</v>
      </c>
      <c r="B55" s="145"/>
      <c r="C55" s="146"/>
      <c r="D55" s="147"/>
      <c r="E55" s="148"/>
      <c r="F55" s="146"/>
      <c r="G55" s="149"/>
      <c r="H55" s="348"/>
    </row>
    <row r="56" spans="1:8" ht="17.25" customHeight="1" x14ac:dyDescent="0.2">
      <c r="A56" s="144" t="s">
        <v>681</v>
      </c>
      <c r="B56" s="145"/>
      <c r="C56" s="146"/>
      <c r="D56" s="147"/>
      <c r="E56" s="148"/>
      <c r="F56" s="146"/>
      <c r="G56" s="149"/>
      <c r="H56" s="348"/>
    </row>
    <row r="57" spans="1:8" ht="17.25" customHeight="1" x14ac:dyDescent="0.2">
      <c r="A57" s="144" t="s">
        <v>682</v>
      </c>
      <c r="B57" s="145"/>
      <c r="C57" s="146"/>
      <c r="D57" s="147"/>
      <c r="E57" s="148"/>
      <c r="F57" s="146"/>
      <c r="G57" s="149"/>
      <c r="H57" s="348"/>
    </row>
    <row r="58" spans="1:8" ht="17.25" customHeight="1" x14ac:dyDescent="0.2">
      <c r="A58" s="144" t="s">
        <v>683</v>
      </c>
      <c r="B58" s="145"/>
      <c r="C58" s="146"/>
      <c r="D58" s="147"/>
      <c r="E58" s="148"/>
      <c r="F58" s="146"/>
      <c r="G58" s="149"/>
      <c r="H58" s="348"/>
    </row>
    <row r="59" spans="1:8" ht="17.25" customHeight="1" x14ac:dyDescent="0.2">
      <c r="A59" s="144" t="s">
        <v>684</v>
      </c>
      <c r="B59" s="145"/>
      <c r="C59" s="146"/>
      <c r="D59" s="147"/>
      <c r="E59" s="148"/>
      <c r="F59" s="146"/>
      <c r="G59" s="149"/>
      <c r="H59" s="348"/>
    </row>
    <row r="60" spans="1:8" ht="17.25" customHeight="1" x14ac:dyDescent="0.2">
      <c r="A60" s="144" t="s">
        <v>685</v>
      </c>
      <c r="B60" s="145"/>
      <c r="C60" s="146"/>
      <c r="D60" s="147"/>
      <c r="E60" s="148"/>
      <c r="F60" s="146"/>
      <c r="G60" s="149"/>
      <c r="H60" s="348"/>
    </row>
    <row r="61" spans="1:8" ht="17.25" customHeight="1" x14ac:dyDescent="0.2">
      <c r="A61" s="144" t="s">
        <v>686</v>
      </c>
      <c r="B61" s="145"/>
      <c r="C61" s="146"/>
      <c r="D61" s="147"/>
      <c r="E61" s="148"/>
      <c r="F61" s="146"/>
      <c r="G61" s="149"/>
      <c r="H61" s="348"/>
    </row>
    <row r="62" spans="1:8" ht="17.25" customHeight="1" x14ac:dyDescent="0.2">
      <c r="A62" s="144" t="s">
        <v>687</v>
      </c>
      <c r="B62" s="145"/>
      <c r="C62" s="146"/>
      <c r="D62" s="147"/>
      <c r="E62" s="148"/>
      <c r="F62" s="146"/>
      <c r="G62" s="149"/>
      <c r="H62" s="348"/>
    </row>
    <row r="63" spans="1:8" ht="17.25" customHeight="1" x14ac:dyDescent="0.2">
      <c r="A63" s="144" t="s">
        <v>688</v>
      </c>
      <c r="B63" s="145"/>
      <c r="C63" s="146"/>
      <c r="D63" s="147"/>
      <c r="E63" s="148"/>
      <c r="F63" s="146"/>
      <c r="G63" s="149"/>
      <c r="H63" s="348"/>
    </row>
    <row r="64" spans="1:8" ht="17.25" customHeight="1" x14ac:dyDescent="0.2">
      <c r="A64" s="144" t="s">
        <v>689</v>
      </c>
      <c r="B64" s="145"/>
      <c r="C64" s="146"/>
      <c r="D64" s="147"/>
      <c r="E64" s="148"/>
      <c r="F64" s="146"/>
      <c r="G64" s="149"/>
      <c r="H64" s="348"/>
    </row>
    <row r="65" spans="1:8" ht="17.25" customHeight="1" x14ac:dyDescent="0.2">
      <c r="A65" s="144" t="s">
        <v>690</v>
      </c>
      <c r="B65" s="145"/>
      <c r="C65" s="146"/>
      <c r="D65" s="147"/>
      <c r="E65" s="148"/>
      <c r="F65" s="146"/>
      <c r="G65" s="149"/>
      <c r="H65" s="348"/>
    </row>
    <row r="66" spans="1:8" ht="17.25" customHeight="1" x14ac:dyDescent="0.2">
      <c r="A66" s="144" t="s">
        <v>691</v>
      </c>
      <c r="B66" s="145"/>
      <c r="C66" s="146"/>
      <c r="D66" s="147"/>
      <c r="E66" s="148"/>
      <c r="F66" s="146"/>
      <c r="G66" s="149"/>
      <c r="H66" s="348"/>
    </row>
    <row r="67" spans="1:8" ht="17.25" customHeight="1" x14ac:dyDescent="0.2">
      <c r="A67" s="144" t="s">
        <v>692</v>
      </c>
      <c r="B67" s="145"/>
      <c r="C67" s="146"/>
      <c r="D67" s="147"/>
      <c r="E67" s="148"/>
      <c r="F67" s="146"/>
      <c r="G67" s="149"/>
      <c r="H67" s="348"/>
    </row>
    <row r="68" spans="1:8" ht="17.25" customHeight="1" x14ac:dyDescent="0.2">
      <c r="A68" s="144" t="s">
        <v>693</v>
      </c>
      <c r="B68" s="145"/>
      <c r="C68" s="146"/>
      <c r="D68" s="147"/>
      <c r="E68" s="148"/>
      <c r="F68" s="146"/>
      <c r="G68" s="149"/>
      <c r="H68" s="348"/>
    </row>
    <row r="69" spans="1:8" ht="17.25" customHeight="1" x14ac:dyDescent="0.2">
      <c r="A69" s="144" t="s">
        <v>694</v>
      </c>
      <c r="B69" s="145"/>
      <c r="C69" s="146"/>
      <c r="D69" s="147"/>
      <c r="E69" s="148"/>
      <c r="F69" s="146"/>
      <c r="G69" s="149"/>
      <c r="H69" s="348"/>
    </row>
    <row r="70" spans="1:8" ht="17.25" customHeight="1" x14ac:dyDescent="0.2">
      <c r="A70" s="144" t="s">
        <v>695</v>
      </c>
      <c r="B70" s="145"/>
      <c r="C70" s="146"/>
      <c r="D70" s="147"/>
      <c r="E70" s="148"/>
      <c r="F70" s="146"/>
      <c r="G70" s="149"/>
      <c r="H70" s="348"/>
    </row>
    <row r="71" spans="1:8" ht="17.25" customHeight="1" x14ac:dyDescent="0.2">
      <c r="A71" s="144" t="s">
        <v>696</v>
      </c>
      <c r="B71" s="145"/>
      <c r="C71" s="146"/>
      <c r="D71" s="147"/>
      <c r="E71" s="148"/>
      <c r="F71" s="146"/>
      <c r="G71" s="149"/>
      <c r="H71" s="348"/>
    </row>
    <row r="72" spans="1:8" ht="17.25" customHeight="1" x14ac:dyDescent="0.2">
      <c r="A72" s="144" t="s">
        <v>697</v>
      </c>
      <c r="B72" s="145"/>
      <c r="C72" s="146"/>
      <c r="D72" s="147"/>
      <c r="E72" s="148"/>
      <c r="F72" s="146"/>
      <c r="G72" s="149"/>
      <c r="H72" s="348"/>
    </row>
    <row r="73" spans="1:8" ht="17.25" customHeight="1" x14ac:dyDescent="0.2">
      <c r="A73" s="144" t="s">
        <v>698</v>
      </c>
      <c r="B73" s="145"/>
      <c r="C73" s="146"/>
      <c r="D73" s="147"/>
      <c r="E73" s="148"/>
      <c r="F73" s="146"/>
      <c r="G73" s="149"/>
      <c r="H73" s="348"/>
    </row>
    <row r="74" spans="1:8" ht="17.25" customHeight="1" x14ac:dyDescent="0.2">
      <c r="A74" s="144" t="s">
        <v>699</v>
      </c>
      <c r="B74" s="145"/>
      <c r="C74" s="146"/>
      <c r="D74" s="147"/>
      <c r="E74" s="148"/>
      <c r="F74" s="146"/>
      <c r="G74" s="149"/>
      <c r="H74" s="348"/>
    </row>
    <row r="75" spans="1:8" ht="17.25" customHeight="1" x14ac:dyDescent="0.2">
      <c r="A75" s="144" t="s">
        <v>700</v>
      </c>
      <c r="B75" s="145"/>
      <c r="C75" s="146"/>
      <c r="D75" s="147"/>
      <c r="E75" s="148"/>
      <c r="F75" s="146"/>
      <c r="G75" s="149"/>
      <c r="H75" s="348"/>
    </row>
    <row r="76" spans="1:8" ht="17.25" customHeight="1" x14ac:dyDescent="0.2">
      <c r="A76" s="144" t="s">
        <v>701</v>
      </c>
      <c r="B76" s="145"/>
      <c r="C76" s="146"/>
      <c r="D76" s="147"/>
      <c r="E76" s="148"/>
      <c r="F76" s="146"/>
      <c r="G76" s="149"/>
      <c r="H76" s="348"/>
    </row>
    <row r="77" spans="1:8" ht="17.25" customHeight="1" x14ac:dyDescent="0.2">
      <c r="A77" s="144" t="s">
        <v>702</v>
      </c>
      <c r="B77" s="145"/>
      <c r="C77" s="146"/>
      <c r="D77" s="147"/>
      <c r="E77" s="148"/>
      <c r="F77" s="146"/>
      <c r="G77" s="149"/>
      <c r="H77" s="348"/>
    </row>
    <row r="78" spans="1:8" ht="17.25" customHeight="1" x14ac:dyDescent="0.2">
      <c r="A78" s="144" t="s">
        <v>703</v>
      </c>
      <c r="B78" s="145"/>
      <c r="C78" s="146"/>
      <c r="D78" s="147"/>
      <c r="E78" s="148"/>
      <c r="F78" s="146"/>
      <c r="G78" s="149"/>
      <c r="H78" s="348"/>
    </row>
    <row r="79" spans="1:8" ht="17.25" customHeight="1" x14ac:dyDescent="0.2">
      <c r="A79" s="144" t="s">
        <v>704</v>
      </c>
      <c r="B79" s="145"/>
      <c r="C79" s="146"/>
      <c r="D79" s="147"/>
      <c r="E79" s="148"/>
      <c r="F79" s="146"/>
      <c r="G79" s="149"/>
      <c r="H79" s="348"/>
    </row>
    <row r="80" spans="1:8" ht="17.25" customHeight="1" x14ac:dyDescent="0.2">
      <c r="A80" s="144" t="s">
        <v>705</v>
      </c>
      <c r="B80" s="145"/>
      <c r="C80" s="146"/>
      <c r="D80" s="147"/>
      <c r="E80" s="148"/>
      <c r="F80" s="146"/>
      <c r="G80" s="149"/>
      <c r="H80" s="348"/>
    </row>
    <row r="81" spans="1:8" ht="17.25" customHeight="1" x14ac:dyDescent="0.2">
      <c r="A81" s="144" t="s">
        <v>706</v>
      </c>
      <c r="B81" s="145"/>
      <c r="C81" s="146"/>
      <c r="D81" s="147"/>
      <c r="E81" s="148"/>
      <c r="F81" s="146"/>
      <c r="G81" s="149"/>
      <c r="H81" s="348"/>
    </row>
    <row r="82" spans="1:8" ht="17.25" customHeight="1" x14ac:dyDescent="0.2">
      <c r="A82" s="144" t="s">
        <v>707</v>
      </c>
      <c r="B82" s="145"/>
      <c r="C82" s="146"/>
      <c r="D82" s="147"/>
      <c r="E82" s="148"/>
      <c r="F82" s="146"/>
      <c r="G82" s="149"/>
      <c r="H82" s="348"/>
    </row>
    <row r="83" spans="1:8" ht="17.25" customHeight="1" x14ac:dyDescent="0.2">
      <c r="A83" s="144" t="s">
        <v>708</v>
      </c>
      <c r="B83" s="145"/>
      <c r="C83" s="146"/>
      <c r="D83" s="147"/>
      <c r="E83" s="148"/>
      <c r="F83" s="146"/>
      <c r="G83" s="149"/>
      <c r="H83" s="348"/>
    </row>
    <row r="84" spans="1:8" ht="17.25" customHeight="1" thickBot="1" x14ac:dyDescent="0.25">
      <c r="A84" s="151" t="s">
        <v>709</v>
      </c>
      <c r="B84" s="152"/>
      <c r="C84" s="153"/>
      <c r="D84" s="154"/>
      <c r="E84" s="155"/>
      <c r="F84" s="153"/>
      <c r="G84" s="156"/>
      <c r="H84" s="349"/>
    </row>
  </sheetData>
  <mergeCells count="5">
    <mergeCell ref="A1:H1"/>
    <mergeCell ref="A3:A4"/>
    <mergeCell ref="B3:D3"/>
    <mergeCell ref="E3:G3"/>
    <mergeCell ref="H3:H4"/>
  </mergeCells>
  <phoneticPr fontId="68" type="noConversion"/>
  <pageMargins left="0.78740157480314965" right="0.78740157480314965" top="0.78740157480314965" bottom="0.98425196850393704" header="0.51181102362204722" footer="0.51181102362204722"/>
  <pageSetup paperSize="9" scale="95" orientation="landscape"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workbookViewId="0">
      <selection activeCell="C61" sqref="C61"/>
    </sheetView>
  </sheetViews>
  <sheetFormatPr defaultRowHeight="12.75" x14ac:dyDescent="0.2"/>
  <cols>
    <col min="1" max="1" width="46.140625" style="5" customWidth="1"/>
    <col min="2" max="2" width="15.7109375" style="5" customWidth="1"/>
    <col min="3" max="3" width="14.7109375" style="5" customWidth="1"/>
    <col min="4" max="4" width="11.140625" style="5" customWidth="1"/>
    <col min="5" max="5" width="11" style="119" customWidth="1"/>
    <col min="6" max="6" width="10.5703125" style="5" customWidth="1"/>
    <col min="7" max="16384" width="9.140625" style="5"/>
  </cols>
  <sheetData>
    <row r="1" spans="1:5" ht="18" x14ac:dyDescent="0.2">
      <c r="A1" s="100" t="s">
        <v>65</v>
      </c>
    </row>
    <row r="3" spans="1:5" ht="25.5" x14ac:dyDescent="0.2">
      <c r="A3" s="586" t="s">
        <v>1771</v>
      </c>
      <c r="B3" s="7" t="s">
        <v>47</v>
      </c>
      <c r="C3" s="8" t="s">
        <v>53</v>
      </c>
      <c r="D3" s="7" t="s">
        <v>66</v>
      </c>
      <c r="E3" s="107" t="s">
        <v>67</v>
      </c>
    </row>
    <row r="4" spans="1:5" x14ac:dyDescent="0.2">
      <c r="A4" s="587"/>
      <c r="B4" s="10" t="s">
        <v>55</v>
      </c>
      <c r="C4" s="99">
        <v>1.75</v>
      </c>
      <c r="D4" s="12" t="s">
        <v>68</v>
      </c>
      <c r="E4" s="6" t="s">
        <v>319</v>
      </c>
    </row>
    <row r="5" spans="1:5" x14ac:dyDescent="0.2">
      <c r="A5" s="587"/>
      <c r="B5" s="10" t="s">
        <v>48</v>
      </c>
      <c r="C5" s="99">
        <v>1.9</v>
      </c>
      <c r="D5" s="12" t="s">
        <v>68</v>
      </c>
      <c r="E5" s="6" t="s">
        <v>320</v>
      </c>
    </row>
    <row r="6" spans="1:5" x14ac:dyDescent="0.2">
      <c r="A6" s="587"/>
      <c r="B6" s="10" t="s">
        <v>49</v>
      </c>
      <c r="C6" s="99">
        <v>2.2000000000000002</v>
      </c>
      <c r="D6" s="12" t="s">
        <v>68</v>
      </c>
      <c r="E6" s="6" t="s">
        <v>321</v>
      </c>
    </row>
    <row r="7" spans="1:5" x14ac:dyDescent="0.2">
      <c r="A7" s="587"/>
      <c r="B7" s="10" t="s">
        <v>50</v>
      </c>
      <c r="C7" s="99">
        <v>2.9000000000000004</v>
      </c>
      <c r="D7" s="12" t="s">
        <v>68</v>
      </c>
      <c r="E7" s="6" t="s">
        <v>322</v>
      </c>
    </row>
    <row r="8" spans="1:5" x14ac:dyDescent="0.2">
      <c r="A8" s="588"/>
      <c r="B8" s="10" t="s">
        <v>51</v>
      </c>
      <c r="C8" s="99">
        <v>3.8499999999999996</v>
      </c>
      <c r="D8" s="12" t="s">
        <v>68</v>
      </c>
      <c r="E8" s="6" t="s">
        <v>323</v>
      </c>
    </row>
    <row r="9" spans="1:5" x14ac:dyDescent="0.2">
      <c r="A9" s="13"/>
      <c r="B9" s="14"/>
      <c r="C9" s="34"/>
      <c r="D9" s="22"/>
      <c r="E9" s="6"/>
    </row>
    <row r="10" spans="1:5" ht="25.5" x14ac:dyDescent="0.2">
      <c r="A10" s="586" t="s">
        <v>1772</v>
      </c>
      <c r="B10" s="7" t="s">
        <v>47</v>
      </c>
      <c r="C10" s="8" t="s">
        <v>53</v>
      </c>
      <c r="D10" s="7" t="s">
        <v>66</v>
      </c>
      <c r="E10" s="107" t="s">
        <v>67</v>
      </c>
    </row>
    <row r="11" spans="1:5" x14ac:dyDescent="0.2">
      <c r="A11" s="587"/>
      <c r="B11" s="10" t="s">
        <v>55</v>
      </c>
      <c r="C11" s="99">
        <v>1.7</v>
      </c>
      <c r="D11" s="12" t="s">
        <v>68</v>
      </c>
      <c r="E11" s="6" t="s">
        <v>1666</v>
      </c>
    </row>
    <row r="12" spans="1:5" x14ac:dyDescent="0.2">
      <c r="A12" s="587"/>
      <c r="B12" s="10" t="s">
        <v>48</v>
      </c>
      <c r="C12" s="99">
        <v>1.85</v>
      </c>
      <c r="D12" s="12" t="s">
        <v>68</v>
      </c>
      <c r="E12" s="6" t="s">
        <v>1667</v>
      </c>
    </row>
    <row r="13" spans="1:5" x14ac:dyDescent="0.2">
      <c r="A13" s="587"/>
      <c r="B13" s="10" t="s">
        <v>49</v>
      </c>
      <c r="C13" s="99">
        <v>2.15</v>
      </c>
      <c r="D13" s="12" t="s">
        <v>68</v>
      </c>
      <c r="E13" s="6" t="s">
        <v>1668</v>
      </c>
    </row>
    <row r="14" spans="1:5" x14ac:dyDescent="0.2">
      <c r="A14" s="587"/>
      <c r="B14" s="10" t="s">
        <v>50</v>
      </c>
      <c r="C14" s="99">
        <v>2.85</v>
      </c>
      <c r="D14" s="12" t="s">
        <v>68</v>
      </c>
      <c r="E14" s="6" t="s">
        <v>1669</v>
      </c>
    </row>
    <row r="15" spans="1:5" x14ac:dyDescent="0.2">
      <c r="A15" s="588"/>
      <c r="B15" s="10" t="s">
        <v>51</v>
      </c>
      <c r="C15" s="99">
        <v>3.8</v>
      </c>
      <c r="D15" s="12" t="s">
        <v>68</v>
      </c>
      <c r="E15" s="6" t="s">
        <v>1670</v>
      </c>
    </row>
    <row r="16" spans="1:5" x14ac:dyDescent="0.2">
      <c r="D16" s="14"/>
    </row>
    <row r="17" spans="1:5" ht="25.5" x14ac:dyDescent="0.2">
      <c r="A17" s="586" t="s">
        <v>1773</v>
      </c>
      <c r="B17" s="7" t="s">
        <v>47</v>
      </c>
      <c r="C17" s="8" t="s">
        <v>53</v>
      </c>
      <c r="D17" s="7" t="s">
        <v>66</v>
      </c>
      <c r="E17" s="107" t="s">
        <v>67</v>
      </c>
    </row>
    <row r="18" spans="1:5" x14ac:dyDescent="0.2">
      <c r="A18" s="587"/>
      <c r="B18" s="10" t="s">
        <v>55</v>
      </c>
      <c r="C18" s="99">
        <v>1.95</v>
      </c>
      <c r="D18" s="12" t="s">
        <v>68</v>
      </c>
      <c r="E18" s="6" t="s">
        <v>478</v>
      </c>
    </row>
    <row r="19" spans="1:5" x14ac:dyDescent="0.2">
      <c r="A19" s="587"/>
      <c r="B19" s="10" t="s">
        <v>48</v>
      </c>
      <c r="C19" s="99">
        <v>2.1</v>
      </c>
      <c r="D19" s="12" t="s">
        <v>68</v>
      </c>
      <c r="E19" s="6" t="s">
        <v>479</v>
      </c>
    </row>
    <row r="20" spans="1:5" x14ac:dyDescent="0.2">
      <c r="A20" s="587"/>
      <c r="B20" s="10" t="s">
        <v>49</v>
      </c>
      <c r="C20" s="99">
        <v>2.4</v>
      </c>
      <c r="D20" s="12" t="s">
        <v>68</v>
      </c>
      <c r="E20" s="6" t="s">
        <v>480</v>
      </c>
    </row>
    <row r="21" spans="1:5" x14ac:dyDescent="0.2">
      <c r="A21" s="587"/>
      <c r="B21" s="10" t="s">
        <v>50</v>
      </c>
      <c r="C21" s="99">
        <v>3.1</v>
      </c>
      <c r="D21" s="12" t="s">
        <v>68</v>
      </c>
      <c r="E21" s="6" t="s">
        <v>481</v>
      </c>
    </row>
    <row r="22" spans="1:5" x14ac:dyDescent="0.2">
      <c r="A22" s="588"/>
      <c r="B22" s="10" t="s">
        <v>51</v>
      </c>
      <c r="C22" s="99">
        <v>4.05</v>
      </c>
      <c r="D22" s="12" t="s">
        <v>68</v>
      </c>
      <c r="E22" s="6" t="s">
        <v>482</v>
      </c>
    </row>
    <row r="23" spans="1:5" x14ac:dyDescent="0.2">
      <c r="A23" s="13"/>
      <c r="B23" s="14"/>
      <c r="C23" s="34"/>
      <c r="D23" s="22"/>
      <c r="E23" s="6"/>
    </row>
    <row r="24" spans="1:5" ht="25.5" x14ac:dyDescent="0.2">
      <c r="A24" s="586" t="s">
        <v>1774</v>
      </c>
      <c r="B24" s="7" t="s">
        <v>47</v>
      </c>
      <c r="C24" s="8" t="s">
        <v>53</v>
      </c>
      <c r="D24" s="7" t="s">
        <v>66</v>
      </c>
      <c r="E24" s="107" t="s">
        <v>67</v>
      </c>
    </row>
    <row r="25" spans="1:5" x14ac:dyDescent="0.2">
      <c r="A25" s="587"/>
      <c r="B25" s="10" t="s">
        <v>55</v>
      </c>
      <c r="C25" s="99">
        <v>1.9</v>
      </c>
      <c r="D25" s="12" t="s">
        <v>68</v>
      </c>
      <c r="E25" s="6" t="s">
        <v>1671</v>
      </c>
    </row>
    <row r="26" spans="1:5" x14ac:dyDescent="0.2">
      <c r="A26" s="587"/>
      <c r="B26" s="10" t="s">
        <v>48</v>
      </c>
      <c r="C26" s="99">
        <v>2.0499999999999998</v>
      </c>
      <c r="D26" s="12" t="s">
        <v>68</v>
      </c>
      <c r="E26" s="6" t="s">
        <v>1672</v>
      </c>
    </row>
    <row r="27" spans="1:5" x14ac:dyDescent="0.2">
      <c r="A27" s="587"/>
      <c r="B27" s="10" t="s">
        <v>49</v>
      </c>
      <c r="C27" s="99">
        <v>2.3499999999999996</v>
      </c>
      <c r="D27" s="12" t="s">
        <v>68</v>
      </c>
      <c r="E27" s="6" t="s">
        <v>1673</v>
      </c>
    </row>
    <row r="28" spans="1:5" x14ac:dyDescent="0.2">
      <c r="A28" s="587"/>
      <c r="B28" s="10" t="s">
        <v>50</v>
      </c>
      <c r="C28" s="99">
        <v>3.05</v>
      </c>
      <c r="D28" s="12" t="s">
        <v>68</v>
      </c>
      <c r="E28" s="6" t="s">
        <v>1674</v>
      </c>
    </row>
    <row r="29" spans="1:5" x14ac:dyDescent="0.2">
      <c r="A29" s="588"/>
      <c r="B29" s="10" t="s">
        <v>51</v>
      </c>
      <c r="C29" s="99">
        <v>4</v>
      </c>
      <c r="D29" s="12" t="s">
        <v>68</v>
      </c>
      <c r="E29" s="6" t="s">
        <v>1675</v>
      </c>
    </row>
    <row r="30" spans="1:5" x14ac:dyDescent="0.2">
      <c r="D30" s="102"/>
    </row>
    <row r="31" spans="1:5" ht="25.5" x14ac:dyDescent="0.2">
      <c r="A31" s="586" t="s">
        <v>1775</v>
      </c>
      <c r="B31" s="7" t="s">
        <v>47</v>
      </c>
      <c r="C31" s="8" t="s">
        <v>53</v>
      </c>
      <c r="D31" s="7" t="s">
        <v>66</v>
      </c>
      <c r="E31" s="107" t="s">
        <v>67</v>
      </c>
    </row>
    <row r="32" spans="1:5" x14ac:dyDescent="0.2">
      <c r="A32" s="587"/>
      <c r="B32" s="10" t="s">
        <v>55</v>
      </c>
      <c r="C32" s="99">
        <v>2.15</v>
      </c>
      <c r="D32" s="12" t="s">
        <v>68</v>
      </c>
      <c r="E32" s="6" t="s">
        <v>483</v>
      </c>
    </row>
    <row r="33" spans="1:5" x14ac:dyDescent="0.2">
      <c r="A33" s="587"/>
      <c r="B33" s="10" t="s">
        <v>48</v>
      </c>
      <c r="C33" s="99">
        <v>2.2999999999999998</v>
      </c>
      <c r="D33" s="12" t="s">
        <v>68</v>
      </c>
      <c r="E33" s="6" t="s">
        <v>484</v>
      </c>
    </row>
    <row r="34" spans="1:5" x14ac:dyDescent="0.2">
      <c r="A34" s="587"/>
      <c r="B34" s="10" t="s">
        <v>49</v>
      </c>
      <c r="C34" s="99">
        <v>2.5999999999999996</v>
      </c>
      <c r="D34" s="12" t="s">
        <v>68</v>
      </c>
      <c r="E34" s="6" t="s">
        <v>485</v>
      </c>
    </row>
    <row r="35" spans="1:5" x14ac:dyDescent="0.2">
      <c r="A35" s="587"/>
      <c r="B35" s="10" t="s">
        <v>50</v>
      </c>
      <c r="C35" s="99">
        <v>3.3</v>
      </c>
      <c r="D35" s="12" t="s">
        <v>68</v>
      </c>
      <c r="E35" s="6" t="s">
        <v>486</v>
      </c>
    </row>
    <row r="36" spans="1:5" x14ac:dyDescent="0.2">
      <c r="A36" s="588"/>
      <c r="B36" s="10" t="s">
        <v>51</v>
      </c>
      <c r="C36" s="99">
        <v>4.25</v>
      </c>
      <c r="D36" s="12" t="s">
        <v>68</v>
      </c>
      <c r="E36" s="6" t="s">
        <v>487</v>
      </c>
    </row>
    <row r="37" spans="1:5" x14ac:dyDescent="0.2">
      <c r="A37" s="13"/>
      <c r="B37" s="14"/>
      <c r="C37" s="34"/>
      <c r="D37" s="22"/>
      <c r="E37" s="6"/>
    </row>
    <row r="38" spans="1:5" ht="25.5" x14ac:dyDescent="0.2">
      <c r="A38" s="586" t="s">
        <v>1776</v>
      </c>
      <c r="B38" s="7" t="s">
        <v>47</v>
      </c>
      <c r="C38" s="8" t="s">
        <v>53</v>
      </c>
      <c r="D38" s="7" t="s">
        <v>66</v>
      </c>
      <c r="E38" s="107" t="s">
        <v>67</v>
      </c>
    </row>
    <row r="39" spans="1:5" x14ac:dyDescent="0.2">
      <c r="A39" s="587"/>
      <c r="B39" s="10" t="s">
        <v>55</v>
      </c>
      <c r="C39" s="99">
        <v>2.0999999999999996</v>
      </c>
      <c r="D39" s="12" t="s">
        <v>68</v>
      </c>
      <c r="E39" s="6" t="s">
        <v>1676</v>
      </c>
    </row>
    <row r="40" spans="1:5" x14ac:dyDescent="0.2">
      <c r="A40" s="587"/>
      <c r="B40" s="10" t="s">
        <v>48</v>
      </c>
      <c r="C40" s="99">
        <v>2.25</v>
      </c>
      <c r="D40" s="12" t="s">
        <v>68</v>
      </c>
      <c r="E40" s="6" t="s">
        <v>1677</v>
      </c>
    </row>
    <row r="41" spans="1:5" x14ac:dyDescent="0.2">
      <c r="A41" s="587"/>
      <c r="B41" s="10" t="s">
        <v>49</v>
      </c>
      <c r="C41" s="99">
        <v>2.5499999999999998</v>
      </c>
      <c r="D41" s="12" t="s">
        <v>68</v>
      </c>
      <c r="E41" s="6" t="s">
        <v>1678</v>
      </c>
    </row>
    <row r="42" spans="1:5" x14ac:dyDescent="0.2">
      <c r="A42" s="587"/>
      <c r="B42" s="10" t="s">
        <v>50</v>
      </c>
      <c r="C42" s="99">
        <v>3.25</v>
      </c>
      <c r="D42" s="12" t="s">
        <v>68</v>
      </c>
      <c r="E42" s="6" t="s">
        <v>1679</v>
      </c>
    </row>
    <row r="43" spans="1:5" x14ac:dyDescent="0.2">
      <c r="A43" s="588"/>
      <c r="B43" s="10" t="s">
        <v>51</v>
      </c>
      <c r="C43" s="99">
        <v>4.1999999999999993</v>
      </c>
      <c r="D43" s="12" t="s">
        <v>68</v>
      </c>
      <c r="E43" s="6" t="s">
        <v>1680</v>
      </c>
    </row>
    <row r="44" spans="1:5" x14ac:dyDescent="0.2">
      <c r="A44" s="13"/>
      <c r="B44" s="14"/>
      <c r="C44" s="34"/>
      <c r="D44" s="102"/>
    </row>
    <row r="45" spans="1:5" ht="25.5" x14ac:dyDescent="0.2">
      <c r="A45" s="586" t="s">
        <v>1777</v>
      </c>
      <c r="B45" s="7" t="s">
        <v>47</v>
      </c>
      <c r="C45" s="8" t="s">
        <v>53</v>
      </c>
      <c r="D45" s="7" t="s">
        <v>66</v>
      </c>
      <c r="E45" s="107" t="s">
        <v>67</v>
      </c>
    </row>
    <row r="46" spans="1:5" x14ac:dyDescent="0.2">
      <c r="A46" s="587"/>
      <c r="B46" s="10" t="s">
        <v>55</v>
      </c>
      <c r="C46" s="99">
        <v>2.3499999999999996</v>
      </c>
      <c r="D46" s="12" t="s">
        <v>68</v>
      </c>
      <c r="E46" s="6" t="s">
        <v>488</v>
      </c>
    </row>
    <row r="47" spans="1:5" x14ac:dyDescent="0.2">
      <c r="A47" s="587"/>
      <c r="B47" s="10" t="s">
        <v>48</v>
      </c>
      <c r="C47" s="99">
        <v>2.5</v>
      </c>
      <c r="D47" s="12" t="s">
        <v>68</v>
      </c>
      <c r="E47" s="6" t="s">
        <v>489</v>
      </c>
    </row>
    <row r="48" spans="1:5" x14ac:dyDescent="0.2">
      <c r="A48" s="587"/>
      <c r="B48" s="10" t="s">
        <v>49</v>
      </c>
      <c r="C48" s="99">
        <v>2.8</v>
      </c>
      <c r="D48" s="12" t="s">
        <v>68</v>
      </c>
      <c r="E48" s="6" t="s">
        <v>490</v>
      </c>
    </row>
    <row r="49" spans="1:5" x14ac:dyDescent="0.2">
      <c r="A49" s="587"/>
      <c r="B49" s="10" t="s">
        <v>50</v>
      </c>
      <c r="C49" s="99">
        <v>3.5</v>
      </c>
      <c r="D49" s="12" t="s">
        <v>68</v>
      </c>
      <c r="E49" s="6" t="s">
        <v>491</v>
      </c>
    </row>
    <row r="50" spans="1:5" x14ac:dyDescent="0.2">
      <c r="A50" s="588"/>
      <c r="B50" s="10" t="s">
        <v>51</v>
      </c>
      <c r="C50" s="99">
        <v>4.4499999999999993</v>
      </c>
      <c r="D50" s="12" t="s">
        <v>68</v>
      </c>
      <c r="E50" s="6" t="s">
        <v>492</v>
      </c>
    </row>
    <row r="51" spans="1:5" x14ac:dyDescent="0.2">
      <c r="A51" s="13"/>
      <c r="B51" s="14"/>
      <c r="C51" s="34"/>
      <c r="D51" s="22"/>
      <c r="E51" s="6"/>
    </row>
    <row r="52" spans="1:5" ht="25.5" x14ac:dyDescent="0.2">
      <c r="A52" s="586" t="s">
        <v>1778</v>
      </c>
      <c r="B52" s="7" t="s">
        <v>47</v>
      </c>
      <c r="C52" s="8" t="s">
        <v>53</v>
      </c>
      <c r="D52" s="7" t="s">
        <v>66</v>
      </c>
      <c r="E52" s="107" t="s">
        <v>67</v>
      </c>
    </row>
    <row r="53" spans="1:5" x14ac:dyDescent="0.2">
      <c r="A53" s="587"/>
      <c r="B53" s="10" t="s">
        <v>55</v>
      </c>
      <c r="C53" s="99">
        <v>2.2999999999999998</v>
      </c>
      <c r="D53" s="12" t="s">
        <v>68</v>
      </c>
      <c r="E53" s="6" t="s">
        <v>1681</v>
      </c>
    </row>
    <row r="54" spans="1:5" x14ac:dyDescent="0.2">
      <c r="A54" s="587"/>
      <c r="B54" s="10" t="s">
        <v>48</v>
      </c>
      <c r="C54" s="99">
        <v>2.4500000000000002</v>
      </c>
      <c r="D54" s="12" t="s">
        <v>68</v>
      </c>
      <c r="E54" s="6" t="s">
        <v>1682</v>
      </c>
    </row>
    <row r="55" spans="1:5" x14ac:dyDescent="0.2">
      <c r="A55" s="587"/>
      <c r="B55" s="10" t="s">
        <v>49</v>
      </c>
      <c r="C55" s="99">
        <v>2.75</v>
      </c>
      <c r="D55" s="12" t="s">
        <v>68</v>
      </c>
      <c r="E55" s="6" t="s">
        <v>1683</v>
      </c>
    </row>
    <row r="56" spans="1:5" x14ac:dyDescent="0.2">
      <c r="A56" s="587"/>
      <c r="B56" s="10" t="s">
        <v>50</v>
      </c>
      <c r="C56" s="99">
        <v>3.45</v>
      </c>
      <c r="D56" s="12" t="s">
        <v>68</v>
      </c>
      <c r="E56" s="6" t="s">
        <v>1684</v>
      </c>
    </row>
    <row r="57" spans="1:5" x14ac:dyDescent="0.2">
      <c r="A57" s="588"/>
      <c r="B57" s="10" t="s">
        <v>51</v>
      </c>
      <c r="C57" s="99">
        <v>4.4000000000000004</v>
      </c>
      <c r="D57" s="12" t="s">
        <v>68</v>
      </c>
      <c r="E57" s="6" t="s">
        <v>1685</v>
      </c>
    </row>
    <row r="58" spans="1:5" x14ac:dyDescent="0.2">
      <c r="A58" s="13"/>
      <c r="B58" s="14"/>
      <c r="C58" s="34"/>
      <c r="D58" s="22"/>
      <c r="E58" s="6"/>
    </row>
    <row r="59" spans="1:5" x14ac:dyDescent="0.2">
      <c r="A59" s="13"/>
      <c r="B59" s="14"/>
      <c r="C59" s="34"/>
    </row>
    <row r="60" spans="1:5" ht="25.5" x14ac:dyDescent="0.2">
      <c r="A60" s="586" t="s">
        <v>1779</v>
      </c>
      <c r="B60" s="7" t="s">
        <v>47</v>
      </c>
      <c r="C60" s="8" t="s">
        <v>53</v>
      </c>
      <c r="D60" s="7" t="s">
        <v>66</v>
      </c>
      <c r="E60" s="107" t="s">
        <v>67</v>
      </c>
    </row>
    <row r="61" spans="1:5" x14ac:dyDescent="0.2">
      <c r="A61" s="587"/>
      <c r="B61" s="10" t="s">
        <v>55</v>
      </c>
      <c r="C61" s="99">
        <v>1.55</v>
      </c>
      <c r="D61" s="12" t="s">
        <v>68</v>
      </c>
      <c r="E61" s="6" t="s">
        <v>324</v>
      </c>
    </row>
    <row r="62" spans="1:5" x14ac:dyDescent="0.2">
      <c r="A62" s="587"/>
      <c r="B62" s="10" t="s">
        <v>48</v>
      </c>
      <c r="C62" s="99">
        <v>1.7000000000000002</v>
      </c>
      <c r="D62" s="12" t="s">
        <v>68</v>
      </c>
      <c r="E62" s="6" t="s">
        <v>325</v>
      </c>
    </row>
    <row r="63" spans="1:5" x14ac:dyDescent="0.2">
      <c r="A63" s="587"/>
      <c r="B63" s="10" t="s">
        <v>49</v>
      </c>
      <c r="C63" s="99">
        <v>2</v>
      </c>
      <c r="D63" s="12" t="s">
        <v>68</v>
      </c>
      <c r="E63" s="6" t="s">
        <v>326</v>
      </c>
    </row>
    <row r="64" spans="1:5" x14ac:dyDescent="0.2">
      <c r="A64" s="587"/>
      <c r="B64" s="10" t="s">
        <v>50</v>
      </c>
      <c r="C64" s="99">
        <v>2.7</v>
      </c>
      <c r="D64" s="12" t="s">
        <v>68</v>
      </c>
      <c r="E64" s="6" t="s">
        <v>327</v>
      </c>
    </row>
    <row r="65" spans="1:5" x14ac:dyDescent="0.2">
      <c r="A65" s="588"/>
      <c r="B65" s="10" t="s">
        <v>51</v>
      </c>
      <c r="C65" s="99">
        <v>3.6500000000000004</v>
      </c>
      <c r="D65" s="12" t="s">
        <v>68</v>
      </c>
      <c r="E65" s="6" t="s">
        <v>328</v>
      </c>
    </row>
    <row r="66" spans="1:5" x14ac:dyDescent="0.2">
      <c r="A66" s="13"/>
      <c r="B66" s="14"/>
      <c r="C66" s="34"/>
      <c r="D66" s="22"/>
      <c r="E66" s="6"/>
    </row>
    <row r="67" spans="1:5" ht="25.5" x14ac:dyDescent="0.2">
      <c r="A67" s="586" t="s">
        <v>1780</v>
      </c>
      <c r="B67" s="7" t="s">
        <v>47</v>
      </c>
      <c r="C67" s="8" t="s">
        <v>53</v>
      </c>
      <c r="D67" s="7" t="s">
        <v>66</v>
      </c>
      <c r="E67" s="107" t="s">
        <v>67</v>
      </c>
    </row>
    <row r="68" spans="1:5" x14ac:dyDescent="0.2">
      <c r="A68" s="587"/>
      <c r="B68" s="10" t="s">
        <v>55</v>
      </c>
      <c r="C68" s="99">
        <v>1.5</v>
      </c>
      <c r="D68" s="12" t="s">
        <v>68</v>
      </c>
      <c r="E68" s="6" t="s">
        <v>1686</v>
      </c>
    </row>
    <row r="69" spans="1:5" x14ac:dyDescent="0.2">
      <c r="A69" s="587"/>
      <c r="B69" s="10" t="s">
        <v>48</v>
      </c>
      <c r="C69" s="99">
        <v>1.65</v>
      </c>
      <c r="D69" s="12" t="s">
        <v>68</v>
      </c>
      <c r="E69" s="6" t="s">
        <v>1687</v>
      </c>
    </row>
    <row r="70" spans="1:5" x14ac:dyDescent="0.2">
      <c r="A70" s="587"/>
      <c r="B70" s="10" t="s">
        <v>49</v>
      </c>
      <c r="C70" s="99">
        <v>1.95</v>
      </c>
      <c r="D70" s="12" t="s">
        <v>68</v>
      </c>
      <c r="E70" s="6" t="s">
        <v>1688</v>
      </c>
    </row>
    <row r="71" spans="1:5" x14ac:dyDescent="0.2">
      <c r="A71" s="587"/>
      <c r="B71" s="10" t="s">
        <v>50</v>
      </c>
      <c r="C71" s="99">
        <v>2.65</v>
      </c>
      <c r="D71" s="12" t="s">
        <v>68</v>
      </c>
      <c r="E71" s="6" t="s">
        <v>1689</v>
      </c>
    </row>
    <row r="72" spans="1:5" x14ac:dyDescent="0.2">
      <c r="A72" s="588"/>
      <c r="B72" s="10" t="s">
        <v>51</v>
      </c>
      <c r="C72" s="99">
        <v>3.6</v>
      </c>
      <c r="D72" s="12" t="s">
        <v>68</v>
      </c>
      <c r="E72" s="6" t="s">
        <v>1690</v>
      </c>
    </row>
    <row r="73" spans="1:5" x14ac:dyDescent="0.2">
      <c r="A73" s="13"/>
      <c r="B73" s="14"/>
      <c r="C73" s="34"/>
    </row>
    <row r="74" spans="1:5" ht="25.5" x14ac:dyDescent="0.2">
      <c r="A74" s="586" t="s">
        <v>1781</v>
      </c>
      <c r="B74" s="7" t="s">
        <v>47</v>
      </c>
      <c r="C74" s="8" t="s">
        <v>53</v>
      </c>
      <c r="D74" s="7" t="s">
        <v>66</v>
      </c>
      <c r="E74" s="107" t="s">
        <v>67</v>
      </c>
    </row>
    <row r="75" spans="1:5" x14ac:dyDescent="0.2">
      <c r="A75" s="587"/>
      <c r="B75" s="10" t="s">
        <v>55</v>
      </c>
      <c r="C75" s="99">
        <v>1.75</v>
      </c>
      <c r="D75" s="12" t="s">
        <v>68</v>
      </c>
      <c r="E75" s="6" t="s">
        <v>329</v>
      </c>
    </row>
    <row r="76" spans="1:5" x14ac:dyDescent="0.2">
      <c r="A76" s="587"/>
      <c r="B76" s="10" t="s">
        <v>48</v>
      </c>
      <c r="C76" s="99">
        <v>1.9</v>
      </c>
      <c r="D76" s="12" t="s">
        <v>68</v>
      </c>
      <c r="E76" s="6" t="s">
        <v>330</v>
      </c>
    </row>
    <row r="77" spans="1:5" x14ac:dyDescent="0.2">
      <c r="A77" s="587"/>
      <c r="B77" s="10" t="s">
        <v>49</v>
      </c>
      <c r="C77" s="99">
        <v>2.2000000000000002</v>
      </c>
      <c r="D77" s="12" t="s">
        <v>68</v>
      </c>
      <c r="E77" s="6" t="s">
        <v>331</v>
      </c>
    </row>
    <row r="78" spans="1:5" x14ac:dyDescent="0.2">
      <c r="A78" s="587"/>
      <c r="B78" s="10" t="s">
        <v>50</v>
      </c>
      <c r="C78" s="99">
        <v>2.9</v>
      </c>
      <c r="D78" s="12" t="s">
        <v>68</v>
      </c>
      <c r="E78" s="6" t="s">
        <v>332</v>
      </c>
    </row>
    <row r="79" spans="1:5" x14ac:dyDescent="0.2">
      <c r="A79" s="588"/>
      <c r="B79" s="10" t="s">
        <v>51</v>
      </c>
      <c r="C79" s="99">
        <v>3.85</v>
      </c>
      <c r="D79" s="12" t="s">
        <v>68</v>
      </c>
      <c r="E79" s="6" t="s">
        <v>333</v>
      </c>
    </row>
    <row r="80" spans="1:5" x14ac:dyDescent="0.2">
      <c r="A80" s="13"/>
      <c r="B80" s="14"/>
      <c r="C80" s="34"/>
      <c r="D80" s="22"/>
      <c r="E80" s="6"/>
    </row>
    <row r="81" spans="1:5" ht="25.5" x14ac:dyDescent="0.2">
      <c r="A81" s="586" t="s">
        <v>1782</v>
      </c>
      <c r="B81" s="7" t="s">
        <v>47</v>
      </c>
      <c r="C81" s="8" t="s">
        <v>53</v>
      </c>
      <c r="D81" s="7" t="s">
        <v>66</v>
      </c>
      <c r="E81" s="107" t="s">
        <v>67</v>
      </c>
    </row>
    <row r="82" spans="1:5" x14ac:dyDescent="0.2">
      <c r="A82" s="587"/>
      <c r="B82" s="10" t="s">
        <v>55</v>
      </c>
      <c r="C82" s="99">
        <v>1.7</v>
      </c>
      <c r="D82" s="12" t="s">
        <v>68</v>
      </c>
      <c r="E82" s="6" t="s">
        <v>1691</v>
      </c>
    </row>
    <row r="83" spans="1:5" x14ac:dyDescent="0.2">
      <c r="A83" s="587"/>
      <c r="B83" s="10" t="s">
        <v>48</v>
      </c>
      <c r="C83" s="99">
        <v>1.85</v>
      </c>
      <c r="D83" s="12" t="s">
        <v>68</v>
      </c>
      <c r="E83" s="6" t="s">
        <v>1692</v>
      </c>
    </row>
    <row r="84" spans="1:5" x14ac:dyDescent="0.2">
      <c r="A84" s="587"/>
      <c r="B84" s="10" t="s">
        <v>49</v>
      </c>
      <c r="C84" s="99">
        <v>2.15</v>
      </c>
      <c r="D84" s="12" t="s">
        <v>68</v>
      </c>
      <c r="E84" s="6" t="s">
        <v>1693</v>
      </c>
    </row>
    <row r="85" spans="1:5" x14ac:dyDescent="0.2">
      <c r="A85" s="587"/>
      <c r="B85" s="10" t="s">
        <v>50</v>
      </c>
      <c r="C85" s="99">
        <v>2.8499999999999996</v>
      </c>
      <c r="D85" s="12" t="s">
        <v>68</v>
      </c>
      <c r="E85" s="6" t="s">
        <v>1694</v>
      </c>
    </row>
    <row r="86" spans="1:5" x14ac:dyDescent="0.2">
      <c r="A86" s="588"/>
      <c r="B86" s="10" t="s">
        <v>51</v>
      </c>
      <c r="C86" s="99">
        <v>3.8</v>
      </c>
      <c r="D86" s="12" t="s">
        <v>68</v>
      </c>
      <c r="E86" s="6" t="s">
        <v>1695</v>
      </c>
    </row>
    <row r="87" spans="1:5" x14ac:dyDescent="0.2">
      <c r="A87" s="13"/>
      <c r="B87" s="14"/>
      <c r="C87" s="34"/>
      <c r="D87" s="22"/>
      <c r="E87" s="6"/>
    </row>
    <row r="88" spans="1:5" ht="25.5" x14ac:dyDescent="0.2">
      <c r="A88" s="586" t="s">
        <v>1783</v>
      </c>
      <c r="B88" s="7" t="s">
        <v>47</v>
      </c>
      <c r="C88" s="8" t="s">
        <v>53</v>
      </c>
      <c r="D88" s="7" t="s">
        <v>66</v>
      </c>
      <c r="E88" s="107" t="s">
        <v>67</v>
      </c>
    </row>
    <row r="89" spans="1:5" x14ac:dyDescent="0.2">
      <c r="A89" s="587"/>
      <c r="B89" s="10" t="s">
        <v>55</v>
      </c>
      <c r="C89" s="99">
        <v>1.95</v>
      </c>
      <c r="D89" s="12" t="s">
        <v>68</v>
      </c>
      <c r="E89" s="6" t="s">
        <v>334</v>
      </c>
    </row>
    <row r="90" spans="1:5" x14ac:dyDescent="0.2">
      <c r="A90" s="587"/>
      <c r="B90" s="10" t="s">
        <v>48</v>
      </c>
      <c r="C90" s="99">
        <v>2.1</v>
      </c>
      <c r="D90" s="12" t="s">
        <v>68</v>
      </c>
      <c r="E90" s="6" t="s">
        <v>335</v>
      </c>
    </row>
    <row r="91" spans="1:5" x14ac:dyDescent="0.2">
      <c r="A91" s="587"/>
      <c r="B91" s="10" t="s">
        <v>49</v>
      </c>
      <c r="C91" s="99">
        <v>2.4</v>
      </c>
      <c r="D91" s="12" t="s">
        <v>68</v>
      </c>
      <c r="E91" s="6" t="s">
        <v>336</v>
      </c>
    </row>
    <row r="92" spans="1:5" x14ac:dyDescent="0.2">
      <c r="A92" s="587"/>
      <c r="B92" s="10" t="s">
        <v>50</v>
      </c>
      <c r="C92" s="99">
        <v>3.0999999999999996</v>
      </c>
      <c r="D92" s="12" t="s">
        <v>68</v>
      </c>
      <c r="E92" s="6" t="s">
        <v>337</v>
      </c>
    </row>
    <row r="93" spans="1:5" ht="14.25" customHeight="1" x14ac:dyDescent="0.2">
      <c r="A93" s="588"/>
      <c r="B93" s="10" t="s">
        <v>51</v>
      </c>
      <c r="C93" s="99">
        <v>4.05</v>
      </c>
      <c r="D93" s="12" t="s">
        <v>68</v>
      </c>
      <c r="E93" s="6" t="s">
        <v>338</v>
      </c>
    </row>
    <row r="94" spans="1:5" ht="14.25" customHeight="1" x14ac:dyDescent="0.2">
      <c r="A94" s="13"/>
      <c r="B94" s="14"/>
      <c r="C94" s="34"/>
      <c r="D94" s="22"/>
      <c r="E94" s="6"/>
    </row>
    <row r="95" spans="1:5" ht="24.75" customHeight="1" x14ac:dyDescent="0.2">
      <c r="A95" s="586" t="s">
        <v>1784</v>
      </c>
      <c r="B95" s="7" t="s">
        <v>47</v>
      </c>
      <c r="C95" s="8" t="s">
        <v>53</v>
      </c>
      <c r="D95" s="7" t="s">
        <v>66</v>
      </c>
      <c r="E95" s="107" t="s">
        <v>67</v>
      </c>
    </row>
    <row r="96" spans="1:5" ht="12.75" customHeight="1" x14ac:dyDescent="0.2">
      <c r="A96" s="587"/>
      <c r="B96" s="10" t="s">
        <v>55</v>
      </c>
      <c r="C96" s="99">
        <v>1.9</v>
      </c>
      <c r="D96" s="12" t="s">
        <v>68</v>
      </c>
      <c r="E96" s="6" t="s">
        <v>1696</v>
      </c>
    </row>
    <row r="97" spans="1:5" ht="12.75" customHeight="1" x14ac:dyDescent="0.2">
      <c r="A97" s="587"/>
      <c r="B97" s="10" t="s">
        <v>48</v>
      </c>
      <c r="C97" s="99">
        <v>2.0499999999999998</v>
      </c>
      <c r="D97" s="12" t="s">
        <v>68</v>
      </c>
      <c r="E97" s="6" t="s">
        <v>1697</v>
      </c>
    </row>
    <row r="98" spans="1:5" ht="12.75" customHeight="1" x14ac:dyDescent="0.2">
      <c r="A98" s="587"/>
      <c r="B98" s="10" t="s">
        <v>49</v>
      </c>
      <c r="C98" s="99">
        <v>2.3499999999999996</v>
      </c>
      <c r="D98" s="12" t="s">
        <v>68</v>
      </c>
      <c r="E98" s="6" t="s">
        <v>1698</v>
      </c>
    </row>
    <row r="99" spans="1:5" ht="12.75" customHeight="1" x14ac:dyDescent="0.2">
      <c r="A99" s="587"/>
      <c r="B99" s="10" t="s">
        <v>50</v>
      </c>
      <c r="C99" s="99">
        <v>3.05</v>
      </c>
      <c r="D99" s="12" t="s">
        <v>68</v>
      </c>
      <c r="E99" s="6" t="s">
        <v>1699</v>
      </c>
    </row>
    <row r="100" spans="1:5" ht="12.75" customHeight="1" x14ac:dyDescent="0.2">
      <c r="A100" s="588"/>
      <c r="B100" s="10" t="s">
        <v>51</v>
      </c>
      <c r="C100" s="99">
        <v>4</v>
      </c>
      <c r="D100" s="12" t="s">
        <v>68</v>
      </c>
      <c r="E100" s="6" t="s">
        <v>1700</v>
      </c>
    </row>
    <row r="101" spans="1:5" x14ac:dyDescent="0.2">
      <c r="A101" s="13"/>
      <c r="B101" s="14"/>
      <c r="C101" s="34"/>
      <c r="D101" s="102"/>
    </row>
    <row r="102" spans="1:5" ht="25.5" x14ac:dyDescent="0.2">
      <c r="A102" s="586" t="s">
        <v>1785</v>
      </c>
      <c r="B102" s="7" t="s">
        <v>47</v>
      </c>
      <c r="C102" s="8" t="s">
        <v>53</v>
      </c>
      <c r="D102" s="7" t="s">
        <v>66</v>
      </c>
      <c r="E102" s="107" t="s">
        <v>67</v>
      </c>
    </row>
    <row r="103" spans="1:5" x14ac:dyDescent="0.2">
      <c r="A103" s="587"/>
      <c r="B103" s="10" t="s">
        <v>55</v>
      </c>
      <c r="C103" s="99">
        <v>2.15</v>
      </c>
      <c r="D103" s="12" t="s">
        <v>68</v>
      </c>
      <c r="E103" s="6" t="s">
        <v>339</v>
      </c>
    </row>
    <row r="104" spans="1:5" x14ac:dyDescent="0.2">
      <c r="A104" s="587"/>
      <c r="B104" s="10" t="s">
        <v>48</v>
      </c>
      <c r="C104" s="99">
        <v>2.2999999999999998</v>
      </c>
      <c r="D104" s="12" t="s">
        <v>68</v>
      </c>
      <c r="E104" s="6" t="s">
        <v>340</v>
      </c>
    </row>
    <row r="105" spans="1:5" x14ac:dyDescent="0.2">
      <c r="A105" s="587"/>
      <c r="B105" s="10" t="s">
        <v>49</v>
      </c>
      <c r="C105" s="99">
        <v>2.5999999999999996</v>
      </c>
      <c r="D105" s="12" t="s">
        <v>68</v>
      </c>
      <c r="E105" s="6" t="s">
        <v>341</v>
      </c>
    </row>
    <row r="106" spans="1:5" x14ac:dyDescent="0.2">
      <c r="A106" s="587"/>
      <c r="B106" s="10" t="s">
        <v>50</v>
      </c>
      <c r="C106" s="99">
        <v>3.3</v>
      </c>
      <c r="D106" s="12" t="s">
        <v>68</v>
      </c>
      <c r="E106" s="6" t="s">
        <v>342</v>
      </c>
    </row>
    <row r="107" spans="1:5" x14ac:dyDescent="0.2">
      <c r="A107" s="588"/>
      <c r="B107" s="10" t="s">
        <v>51</v>
      </c>
      <c r="C107" s="99">
        <v>4.25</v>
      </c>
      <c r="D107" s="12" t="s">
        <v>68</v>
      </c>
      <c r="E107" s="6" t="s">
        <v>343</v>
      </c>
    </row>
    <row r="108" spans="1:5" x14ac:dyDescent="0.2">
      <c r="A108" s="13"/>
      <c r="B108" s="14"/>
      <c r="C108" s="34"/>
      <c r="D108" s="22"/>
      <c r="E108" s="6"/>
    </row>
    <row r="109" spans="1:5" ht="25.5" x14ac:dyDescent="0.2">
      <c r="A109" s="586" t="s">
        <v>1786</v>
      </c>
      <c r="B109" s="7" t="s">
        <v>47</v>
      </c>
      <c r="C109" s="8" t="s">
        <v>53</v>
      </c>
      <c r="D109" s="7" t="s">
        <v>66</v>
      </c>
      <c r="E109" s="107" t="s">
        <v>67</v>
      </c>
    </row>
    <row r="110" spans="1:5" x14ac:dyDescent="0.2">
      <c r="A110" s="587"/>
      <c r="B110" s="10" t="s">
        <v>55</v>
      </c>
      <c r="C110" s="99">
        <v>2.1</v>
      </c>
      <c r="D110" s="12" t="s">
        <v>68</v>
      </c>
      <c r="E110" s="6" t="s">
        <v>1701</v>
      </c>
    </row>
    <row r="111" spans="1:5" x14ac:dyDescent="0.2">
      <c r="A111" s="587"/>
      <c r="B111" s="10" t="s">
        <v>48</v>
      </c>
      <c r="C111" s="99">
        <v>2.25</v>
      </c>
      <c r="D111" s="12" t="s">
        <v>68</v>
      </c>
      <c r="E111" s="6" t="s">
        <v>1702</v>
      </c>
    </row>
    <row r="112" spans="1:5" x14ac:dyDescent="0.2">
      <c r="A112" s="587"/>
      <c r="B112" s="10" t="s">
        <v>49</v>
      </c>
      <c r="C112" s="99">
        <v>2.5499999999999998</v>
      </c>
      <c r="D112" s="12" t="s">
        <v>68</v>
      </c>
      <c r="E112" s="6" t="s">
        <v>1703</v>
      </c>
    </row>
    <row r="113" spans="1:5" x14ac:dyDescent="0.2">
      <c r="A113" s="587"/>
      <c r="B113" s="10" t="s">
        <v>50</v>
      </c>
      <c r="C113" s="99">
        <v>3.25</v>
      </c>
      <c r="D113" s="12" t="s">
        <v>68</v>
      </c>
      <c r="E113" s="6" t="s">
        <v>1704</v>
      </c>
    </row>
    <row r="114" spans="1:5" x14ac:dyDescent="0.2">
      <c r="A114" s="588"/>
      <c r="B114" s="10" t="s">
        <v>51</v>
      </c>
      <c r="C114" s="99">
        <v>4.2</v>
      </c>
      <c r="D114" s="12" t="s">
        <v>68</v>
      </c>
      <c r="E114" s="6" t="s">
        <v>1705</v>
      </c>
    </row>
    <row r="115" spans="1:5" x14ac:dyDescent="0.2">
      <c r="A115" s="13"/>
      <c r="B115" s="14"/>
      <c r="C115" s="34"/>
      <c r="D115" s="22"/>
      <c r="E115" s="6"/>
    </row>
    <row r="116" spans="1:5" x14ac:dyDescent="0.2">
      <c r="A116" s="13"/>
      <c r="B116" s="14"/>
      <c r="C116" s="34"/>
      <c r="D116" s="102"/>
    </row>
    <row r="117" spans="1:5" ht="25.5" x14ac:dyDescent="0.2">
      <c r="A117" s="595" t="s">
        <v>56</v>
      </c>
      <c r="B117" s="596"/>
      <c r="C117" s="8" t="s">
        <v>53</v>
      </c>
      <c r="D117" s="7" t="s">
        <v>66</v>
      </c>
      <c r="E117" s="107" t="s">
        <v>67</v>
      </c>
    </row>
    <row r="118" spans="1:5" ht="29.25" customHeight="1" x14ac:dyDescent="0.2">
      <c r="A118" s="597" t="s">
        <v>1743</v>
      </c>
      <c r="B118" s="598"/>
      <c r="C118" s="556">
        <v>0.45</v>
      </c>
      <c r="D118" s="12" t="s">
        <v>68</v>
      </c>
      <c r="E118" s="6" t="s">
        <v>461</v>
      </c>
    </row>
    <row r="119" spans="1:5" ht="29.25" customHeight="1" x14ac:dyDescent="0.2">
      <c r="A119" s="603" t="s">
        <v>1744</v>
      </c>
      <c r="B119" s="603"/>
      <c r="C119" s="99">
        <v>0.2</v>
      </c>
      <c r="D119" s="12" t="s">
        <v>68</v>
      </c>
      <c r="E119" s="6" t="s">
        <v>425</v>
      </c>
    </row>
    <row r="120" spans="1:5" ht="16.5" customHeight="1" x14ac:dyDescent="0.2">
      <c r="A120" s="607" t="s">
        <v>1767</v>
      </c>
      <c r="B120" s="265" t="s">
        <v>105</v>
      </c>
      <c r="C120" s="268">
        <v>0.8</v>
      </c>
      <c r="D120" s="12" t="s">
        <v>68</v>
      </c>
      <c r="E120" s="6" t="s">
        <v>515</v>
      </c>
    </row>
    <row r="121" spans="1:5" ht="16.5" customHeight="1" x14ac:dyDescent="0.2">
      <c r="A121" s="606"/>
      <c r="B121" s="265" t="s">
        <v>106</v>
      </c>
      <c r="C121" s="268">
        <v>1.2</v>
      </c>
      <c r="D121" s="12" t="s">
        <v>68</v>
      </c>
      <c r="E121" s="6" t="s">
        <v>516</v>
      </c>
    </row>
    <row r="122" spans="1:5" ht="16.5" customHeight="1" x14ac:dyDescent="0.2">
      <c r="A122" s="607" t="s">
        <v>1768</v>
      </c>
      <c r="B122" s="265" t="s">
        <v>105</v>
      </c>
      <c r="C122" s="268">
        <v>0.7</v>
      </c>
      <c r="D122" s="12" t="s">
        <v>68</v>
      </c>
      <c r="E122" s="6" t="s">
        <v>517</v>
      </c>
    </row>
    <row r="123" spans="1:5" ht="21.75" customHeight="1" x14ac:dyDescent="0.2">
      <c r="A123" s="606"/>
      <c r="B123" s="265" t="s">
        <v>106</v>
      </c>
      <c r="C123" s="268">
        <v>1.1000000000000001</v>
      </c>
      <c r="D123" s="12" t="s">
        <v>68</v>
      </c>
      <c r="E123" s="6" t="s">
        <v>518</v>
      </c>
    </row>
    <row r="124" spans="1:5" ht="16.5" customHeight="1" x14ac:dyDescent="0.2">
      <c r="A124" s="107"/>
      <c r="B124" s="247"/>
      <c r="C124" s="132"/>
      <c r="D124" s="22"/>
      <c r="E124" s="6"/>
    </row>
    <row r="125" spans="1:5" x14ac:dyDescent="0.2">
      <c r="A125" s="28"/>
      <c r="B125" s="21"/>
      <c r="C125" s="114"/>
      <c r="D125" s="26"/>
      <c r="E125" s="107"/>
    </row>
    <row r="126" spans="1:5" x14ac:dyDescent="0.2">
      <c r="A126" s="597" t="s">
        <v>43</v>
      </c>
      <c r="B126" s="598"/>
      <c r="C126" s="557">
        <v>1.75</v>
      </c>
      <c r="D126" s="10" t="s">
        <v>68</v>
      </c>
      <c r="E126" s="26" t="s">
        <v>17</v>
      </c>
    </row>
    <row r="127" spans="1:5" x14ac:dyDescent="0.2">
      <c r="A127" s="597" t="s">
        <v>44</v>
      </c>
      <c r="B127" s="598"/>
      <c r="C127" s="557">
        <v>1.55</v>
      </c>
      <c r="D127" s="10" t="s">
        <v>68</v>
      </c>
      <c r="E127" s="26" t="s">
        <v>18</v>
      </c>
    </row>
    <row r="128" spans="1:5" x14ac:dyDescent="0.2">
      <c r="A128" s="269"/>
      <c r="B128" s="29"/>
      <c r="C128" s="29"/>
      <c r="D128" s="29"/>
      <c r="E128" s="29"/>
    </row>
    <row r="129" spans="1:5" ht="14.25" customHeight="1" x14ac:dyDescent="0.2">
      <c r="E129" s="5"/>
    </row>
    <row r="130" spans="1:5" ht="30" customHeight="1" x14ac:dyDescent="0.2">
      <c r="A130" s="608" t="s">
        <v>78</v>
      </c>
      <c r="B130" s="609"/>
      <c r="C130" s="9" t="s">
        <v>57</v>
      </c>
      <c r="D130" s="9" t="s">
        <v>66</v>
      </c>
      <c r="E130" s="107" t="s">
        <v>67</v>
      </c>
    </row>
    <row r="131" spans="1:5" ht="14.25" customHeight="1" x14ac:dyDescent="0.2">
      <c r="A131" s="610" t="s">
        <v>79</v>
      </c>
      <c r="B131" s="611"/>
      <c r="C131" s="3">
        <v>0.5</v>
      </c>
      <c r="D131" s="12" t="s">
        <v>69</v>
      </c>
      <c r="E131" s="26" t="s">
        <v>410</v>
      </c>
    </row>
    <row r="132" spans="1:5" ht="14.25" customHeight="1" x14ac:dyDescent="0.2">
      <c r="A132" s="610" t="s">
        <v>80</v>
      </c>
      <c r="B132" s="611"/>
      <c r="C132" s="3">
        <v>1</v>
      </c>
      <c r="D132" s="12" t="s">
        <v>69</v>
      </c>
      <c r="E132" s="26" t="s">
        <v>411</v>
      </c>
    </row>
    <row r="133" spans="1:5" ht="14.25" customHeight="1" x14ac:dyDescent="0.2">
      <c r="A133" s="610" t="s">
        <v>81</v>
      </c>
      <c r="B133" s="611"/>
      <c r="C133" s="3">
        <v>0</v>
      </c>
      <c r="D133" s="12" t="s">
        <v>69</v>
      </c>
      <c r="E133" s="26" t="s">
        <v>412</v>
      </c>
    </row>
    <row r="134" spans="1:5" ht="14.25" customHeight="1" x14ac:dyDescent="0.2">
      <c r="A134" s="610" t="s">
        <v>82</v>
      </c>
      <c r="B134" s="611"/>
      <c r="C134" s="3">
        <v>0</v>
      </c>
      <c r="D134" s="12" t="s">
        <v>69</v>
      </c>
      <c r="E134" s="26" t="s">
        <v>413</v>
      </c>
    </row>
    <row r="135" spans="1:5" ht="14.25" customHeight="1" x14ac:dyDescent="0.2">
      <c r="A135" s="610" t="s">
        <v>83</v>
      </c>
      <c r="B135" s="611"/>
      <c r="C135" s="3">
        <v>0</v>
      </c>
      <c r="D135" s="12" t="s">
        <v>69</v>
      </c>
      <c r="E135" s="26" t="s">
        <v>414</v>
      </c>
    </row>
    <row r="136" spans="1:5" ht="14.25" customHeight="1" x14ac:dyDescent="0.2">
      <c r="A136" s="610" t="s">
        <v>84</v>
      </c>
      <c r="B136" s="611"/>
      <c r="C136" s="3">
        <v>0</v>
      </c>
      <c r="D136" s="12" t="s">
        <v>69</v>
      </c>
      <c r="E136" s="26" t="s">
        <v>415</v>
      </c>
    </row>
    <row r="137" spans="1:5" ht="14.25" customHeight="1" x14ac:dyDescent="0.2">
      <c r="A137" s="610" t="s">
        <v>85</v>
      </c>
      <c r="B137" s="611"/>
      <c r="C137" s="3">
        <v>0</v>
      </c>
      <c r="D137" s="12" t="s">
        <v>69</v>
      </c>
      <c r="E137" s="26" t="s">
        <v>416</v>
      </c>
    </row>
    <row r="139" spans="1:5" x14ac:dyDescent="0.2">
      <c r="A139" s="44" t="s">
        <v>502</v>
      </c>
      <c r="B139" s="115"/>
      <c r="C139" s="115"/>
      <c r="D139" s="115"/>
      <c r="E139" s="115"/>
    </row>
    <row r="140" spans="1:5" ht="12" customHeight="1" x14ac:dyDescent="0.2">
      <c r="A140" s="40" t="s">
        <v>533</v>
      </c>
      <c r="B140" s="29"/>
      <c r="C140" s="29"/>
      <c r="D140" s="29"/>
      <c r="E140" s="115"/>
    </row>
    <row r="141" spans="1:5" x14ac:dyDescent="0.2">
      <c r="A141" s="40" t="s">
        <v>1718</v>
      </c>
      <c r="B141" s="29"/>
      <c r="C141" s="29"/>
      <c r="D141" s="29"/>
      <c r="E141" s="115"/>
    </row>
    <row r="142" spans="1:5" x14ac:dyDescent="0.2">
      <c r="A142" s="40"/>
      <c r="B142" s="29"/>
      <c r="C142" s="29"/>
      <c r="D142" s="29"/>
      <c r="E142" s="115"/>
    </row>
    <row r="143" spans="1:5" x14ac:dyDescent="0.2">
      <c r="A143" s="39" t="s">
        <v>109</v>
      </c>
      <c r="B143" s="36" t="s">
        <v>107</v>
      </c>
      <c r="C143" s="107"/>
      <c r="D143" s="115"/>
      <c r="E143" s="107" t="s">
        <v>67</v>
      </c>
    </row>
    <row r="144" spans="1:5" ht="30" customHeight="1" x14ac:dyDescent="0.2">
      <c r="A144" s="45" t="s">
        <v>532</v>
      </c>
      <c r="B144" s="290">
        <v>5.0000000000000001E-3</v>
      </c>
      <c r="C144" s="40"/>
      <c r="D144" s="115"/>
      <c r="E144" s="40" t="s">
        <v>300</v>
      </c>
    </row>
    <row r="145" spans="1:5" ht="49.5" customHeight="1" x14ac:dyDescent="0.2">
      <c r="A145" s="45" t="s">
        <v>1362</v>
      </c>
      <c r="B145" s="290">
        <v>1.06E-2</v>
      </c>
      <c r="C145" s="40"/>
      <c r="D145" s="115"/>
      <c r="E145" s="40" t="s">
        <v>301</v>
      </c>
    </row>
    <row r="146" spans="1:5" x14ac:dyDescent="0.2">
      <c r="C146" s="119"/>
    </row>
    <row r="147" spans="1:5" x14ac:dyDescent="0.2">
      <c r="A147" s="44" t="s">
        <v>1354</v>
      </c>
      <c r="B147" s="29"/>
      <c r="C147" s="43"/>
      <c r="D147" s="29"/>
      <c r="E147" s="43"/>
    </row>
    <row r="148" spans="1:5" x14ac:dyDescent="0.2">
      <c r="A148" s="40"/>
      <c r="B148" s="29"/>
      <c r="C148" s="43"/>
      <c r="D148" s="29"/>
      <c r="E148" s="43"/>
    </row>
    <row r="149" spans="1:5" x14ac:dyDescent="0.2">
      <c r="A149" s="32" t="s">
        <v>109</v>
      </c>
      <c r="B149" s="7" t="s">
        <v>107</v>
      </c>
      <c r="C149" s="107"/>
      <c r="D149" s="29"/>
      <c r="E149" s="107" t="s">
        <v>67</v>
      </c>
    </row>
    <row r="150" spans="1:5" ht="25.5" x14ac:dyDescent="0.2">
      <c r="A150" s="45" t="s">
        <v>1353</v>
      </c>
      <c r="B150" s="290">
        <v>0.02</v>
      </c>
      <c r="C150" s="43"/>
      <c r="D150" s="29"/>
      <c r="E150" s="43" t="s">
        <v>421</v>
      </c>
    </row>
    <row r="151" spans="1:5" ht="15.75" customHeight="1" x14ac:dyDescent="0.2">
      <c r="A151" s="109"/>
      <c r="B151" s="21"/>
      <c r="C151" s="21"/>
      <c r="D151" s="21"/>
      <c r="E151" s="21"/>
    </row>
  </sheetData>
  <mergeCells count="31">
    <mergeCell ref="A67:A72"/>
    <mergeCell ref="A24:A29"/>
    <mergeCell ref="A102:A107"/>
    <mergeCell ref="A118:B118"/>
    <mergeCell ref="A52:A57"/>
    <mergeCell ref="A38:A43"/>
    <mergeCell ref="A130:B130"/>
    <mergeCell ref="A81:A86"/>
    <mergeCell ref="A95:A100"/>
    <mergeCell ref="A109:A114"/>
    <mergeCell ref="A74:A79"/>
    <mergeCell ref="A132:B132"/>
    <mergeCell ref="A88:A93"/>
    <mergeCell ref="A127:B127"/>
    <mergeCell ref="A120:A121"/>
    <mergeCell ref="A3:A8"/>
    <mergeCell ref="A17:A22"/>
    <mergeCell ref="A31:A36"/>
    <mergeCell ref="A45:A50"/>
    <mergeCell ref="A60:A65"/>
    <mergeCell ref="A10:A15"/>
    <mergeCell ref="A137:B137"/>
    <mergeCell ref="A122:A123"/>
    <mergeCell ref="A117:B117"/>
    <mergeCell ref="A135:B135"/>
    <mergeCell ref="A133:B133"/>
    <mergeCell ref="A126:B126"/>
    <mergeCell ref="A136:B136"/>
    <mergeCell ref="A119:B119"/>
    <mergeCell ref="A131:B131"/>
    <mergeCell ref="A134:B134"/>
  </mergeCells>
  <phoneticPr fontId="39" type="noConversion"/>
  <pageMargins left="0.70866141732283472" right="0.70866141732283472" top="0.74803149606299213" bottom="0.74803149606299213" header="0.31496062992125984" footer="0.31496062992125984"/>
  <pageSetup paperSize="9" scale="89" orientation="portrait" r:id="rId1"/>
  <headerFooter>
    <oddHeader>&amp;R&amp;8osl.od DPH - Predajné ceny sú oslobodené od DPH
cena s DPH - Predajné ceny sú vrátane DPH</oddHeader>
    <oddFooter xml:space="preserve">&amp;C - I. / &amp;P -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workbookViewId="0">
      <selection activeCell="C20" sqref="C20"/>
    </sheetView>
  </sheetViews>
  <sheetFormatPr defaultRowHeight="12.75" x14ac:dyDescent="0.2"/>
  <cols>
    <col min="1" max="1" width="44.42578125" style="29" customWidth="1"/>
    <col min="2" max="2" width="15.5703125" style="29" customWidth="1"/>
    <col min="3" max="3" width="14.140625" style="29" customWidth="1"/>
    <col min="4" max="4" width="13.42578125" style="29" customWidth="1"/>
    <col min="5" max="5" width="10.140625" style="29" customWidth="1"/>
    <col min="6" max="16384" width="9.140625" style="29"/>
  </cols>
  <sheetData>
    <row r="1" spans="1:11" ht="18" x14ac:dyDescent="0.2">
      <c r="A1" s="4" t="s">
        <v>97</v>
      </c>
      <c r="B1" s="5"/>
      <c r="C1" s="5"/>
    </row>
    <row r="2" spans="1:11" x14ac:dyDescent="0.2">
      <c r="A2" s="6"/>
      <c r="B2" s="5"/>
      <c r="C2" s="5"/>
    </row>
    <row r="3" spans="1:11" ht="30.75" customHeight="1" x14ac:dyDescent="0.2">
      <c r="A3" s="586" t="s">
        <v>1322</v>
      </c>
      <c r="B3" s="7" t="s">
        <v>47</v>
      </c>
      <c r="C3" s="8" t="s">
        <v>53</v>
      </c>
      <c r="D3" s="9" t="s">
        <v>66</v>
      </c>
      <c r="E3" s="107" t="s">
        <v>67</v>
      </c>
    </row>
    <row r="4" spans="1:11" x14ac:dyDescent="0.2">
      <c r="A4" s="587"/>
      <c r="B4" s="10" t="s">
        <v>98</v>
      </c>
      <c r="C4" s="11">
        <v>3.9</v>
      </c>
      <c r="D4" s="12" t="s">
        <v>68</v>
      </c>
      <c r="E4" s="29" t="s">
        <v>1324</v>
      </c>
    </row>
    <row r="5" spans="1:11" x14ac:dyDescent="0.2">
      <c r="A5" s="588"/>
      <c r="B5" s="10" t="s">
        <v>99</v>
      </c>
      <c r="C5" s="11">
        <v>4.9000000000000004</v>
      </c>
      <c r="D5" s="12" t="s">
        <v>68</v>
      </c>
      <c r="E5" s="29" t="s">
        <v>1325</v>
      </c>
    </row>
    <row r="6" spans="1:11" x14ac:dyDescent="0.2">
      <c r="A6" s="13"/>
      <c r="B6" s="14"/>
      <c r="C6" s="206"/>
      <c r="D6" s="22"/>
      <c r="G6" s="6"/>
      <c r="H6" s="5"/>
      <c r="I6" s="5"/>
      <c r="J6" s="5"/>
      <c r="K6" s="393"/>
    </row>
    <row r="7" spans="1:11" ht="30" customHeight="1" x14ac:dyDescent="0.2">
      <c r="A7" s="586" t="s">
        <v>1748</v>
      </c>
      <c r="B7" s="7" t="s">
        <v>47</v>
      </c>
      <c r="C7" s="8" t="s">
        <v>53</v>
      </c>
      <c r="D7" s="9" t="s">
        <v>66</v>
      </c>
      <c r="E7" s="107" t="s">
        <v>67</v>
      </c>
    </row>
    <row r="8" spans="1:11" x14ac:dyDescent="0.2">
      <c r="A8" s="587"/>
      <c r="B8" s="10" t="s">
        <v>98</v>
      </c>
      <c r="C8" s="113">
        <v>3.7</v>
      </c>
      <c r="D8" s="12" t="s">
        <v>68</v>
      </c>
      <c r="E8" s="29" t="s">
        <v>1326</v>
      </c>
    </row>
    <row r="9" spans="1:11" x14ac:dyDescent="0.2">
      <c r="A9" s="588"/>
      <c r="B9" s="10" t="s">
        <v>99</v>
      </c>
      <c r="C9" s="113">
        <v>4.8</v>
      </c>
      <c r="D9" s="12" t="s">
        <v>68</v>
      </c>
      <c r="E9" s="29" t="s">
        <v>1327</v>
      </c>
    </row>
    <row r="10" spans="1:11" x14ac:dyDescent="0.2">
      <c r="A10" s="6"/>
      <c r="B10" s="5"/>
      <c r="C10" s="5"/>
    </row>
    <row r="11" spans="1:11" ht="30" customHeight="1" x14ac:dyDescent="0.2">
      <c r="A11" s="586" t="s">
        <v>1323</v>
      </c>
      <c r="B11" s="7" t="s">
        <v>47</v>
      </c>
      <c r="C11" s="8" t="s">
        <v>53</v>
      </c>
      <c r="D11" s="9" t="s">
        <v>66</v>
      </c>
      <c r="E11" s="107" t="s">
        <v>67</v>
      </c>
    </row>
    <row r="12" spans="1:11" x14ac:dyDescent="0.2">
      <c r="A12" s="587"/>
      <c r="B12" s="10" t="s">
        <v>98</v>
      </c>
      <c r="C12" s="11">
        <v>2.7</v>
      </c>
      <c r="D12" s="12" t="s">
        <v>68</v>
      </c>
      <c r="E12" s="120" t="s">
        <v>1328</v>
      </c>
    </row>
    <row r="13" spans="1:11" x14ac:dyDescent="0.2">
      <c r="A13" s="588"/>
      <c r="B13" s="10" t="s">
        <v>99</v>
      </c>
      <c r="C13" s="11">
        <v>3.7</v>
      </c>
      <c r="D13" s="12" t="s">
        <v>68</v>
      </c>
      <c r="E13" s="120" t="s">
        <v>1329</v>
      </c>
    </row>
    <row r="14" spans="1:11" x14ac:dyDescent="0.2">
      <c r="A14" s="13"/>
      <c r="B14" s="14"/>
      <c r="C14" s="206"/>
      <c r="D14" s="22"/>
      <c r="E14" s="120"/>
      <c r="G14" s="13"/>
      <c r="H14" s="14"/>
      <c r="I14" s="14"/>
      <c r="J14" s="14"/>
      <c r="K14" s="393"/>
    </row>
    <row r="15" spans="1:11" ht="30" customHeight="1" x14ac:dyDescent="0.2">
      <c r="A15" s="586" t="s">
        <v>1749</v>
      </c>
      <c r="B15" s="7" t="s">
        <v>47</v>
      </c>
      <c r="C15" s="8" t="s">
        <v>53</v>
      </c>
      <c r="D15" s="9" t="s">
        <v>66</v>
      </c>
      <c r="E15" s="107" t="s">
        <v>67</v>
      </c>
    </row>
    <row r="16" spans="1:11" x14ac:dyDescent="0.2">
      <c r="A16" s="587"/>
      <c r="B16" s="10" t="s">
        <v>98</v>
      </c>
      <c r="C16" s="113">
        <v>2.5</v>
      </c>
      <c r="D16" s="12" t="s">
        <v>68</v>
      </c>
      <c r="E16" s="120" t="s">
        <v>1330</v>
      </c>
    </row>
    <row r="17" spans="1:8" x14ac:dyDescent="0.2">
      <c r="A17" s="588"/>
      <c r="B17" s="10" t="s">
        <v>99</v>
      </c>
      <c r="C17" s="113">
        <v>3.6</v>
      </c>
      <c r="D17" s="12" t="s">
        <v>68</v>
      </c>
      <c r="E17" s="120" t="s">
        <v>1331</v>
      </c>
    </row>
    <row r="18" spans="1:8" x14ac:dyDescent="0.2">
      <c r="A18" s="453"/>
      <c r="B18" s="208"/>
      <c r="C18" s="388"/>
      <c r="D18" s="73"/>
      <c r="E18" s="120"/>
    </row>
    <row r="19" spans="1:8" x14ac:dyDescent="0.2">
      <c r="A19" s="13"/>
      <c r="B19" s="14"/>
      <c r="C19" s="131"/>
      <c r="D19" s="22"/>
      <c r="E19" s="120"/>
    </row>
    <row r="20" spans="1:8" x14ac:dyDescent="0.2">
      <c r="A20" s="13"/>
      <c r="B20" s="14"/>
      <c r="C20" s="14"/>
    </row>
    <row r="21" spans="1:8" ht="38.25" x14ac:dyDescent="0.2">
      <c r="A21" s="602" t="s">
        <v>100</v>
      </c>
      <c r="B21" s="615"/>
      <c r="C21" s="8" t="s">
        <v>53</v>
      </c>
      <c r="D21" s="9" t="s">
        <v>66</v>
      </c>
      <c r="E21" s="107" t="s">
        <v>67</v>
      </c>
    </row>
    <row r="22" spans="1:8" x14ac:dyDescent="0.2">
      <c r="A22" s="603" t="s">
        <v>1750</v>
      </c>
      <c r="B22" s="15" t="s">
        <v>101</v>
      </c>
      <c r="C22" s="16">
        <v>0.4</v>
      </c>
      <c r="D22" s="12" t="s">
        <v>68</v>
      </c>
      <c r="E22" s="120" t="s">
        <v>455</v>
      </c>
    </row>
    <row r="23" spans="1:8" x14ac:dyDescent="0.2">
      <c r="A23" s="604"/>
      <c r="B23" s="15" t="s">
        <v>102</v>
      </c>
      <c r="C23" s="16">
        <v>0.6</v>
      </c>
      <c r="D23" s="12" t="s">
        <v>68</v>
      </c>
      <c r="E23" s="120" t="s">
        <v>456</v>
      </c>
    </row>
    <row r="24" spans="1:8" x14ac:dyDescent="0.2">
      <c r="A24" s="604"/>
      <c r="B24" s="15" t="s">
        <v>103</v>
      </c>
      <c r="C24" s="16">
        <v>0.8</v>
      </c>
      <c r="D24" s="12" t="s">
        <v>68</v>
      </c>
      <c r="E24" s="120" t="s">
        <v>457</v>
      </c>
    </row>
    <row r="25" spans="1:8" x14ac:dyDescent="0.2">
      <c r="A25" s="604"/>
      <c r="B25" s="15" t="s">
        <v>104</v>
      </c>
      <c r="C25" s="16">
        <v>1</v>
      </c>
      <c r="D25" s="12" t="s">
        <v>68</v>
      </c>
      <c r="E25" s="120" t="s">
        <v>458</v>
      </c>
      <c r="H25" s="389"/>
    </row>
    <row r="26" spans="1:8" ht="18.75" customHeight="1" x14ac:dyDescent="0.2">
      <c r="A26" s="607" t="s">
        <v>1769</v>
      </c>
      <c r="B26" s="265" t="s">
        <v>105</v>
      </c>
      <c r="C26" s="113">
        <v>0.8</v>
      </c>
      <c r="D26" s="12" t="s">
        <v>68</v>
      </c>
      <c r="E26" s="120" t="s">
        <v>459</v>
      </c>
    </row>
    <row r="27" spans="1:8" ht="18.75" customHeight="1" x14ac:dyDescent="0.2">
      <c r="A27" s="606"/>
      <c r="B27" s="265" t="s">
        <v>106</v>
      </c>
      <c r="C27" s="113">
        <v>1.2</v>
      </c>
      <c r="D27" s="12" t="s">
        <v>68</v>
      </c>
      <c r="E27" s="120" t="s">
        <v>460</v>
      </c>
    </row>
    <row r="28" spans="1:8" ht="18.75" customHeight="1" x14ac:dyDescent="0.2">
      <c r="A28" s="607" t="s">
        <v>1770</v>
      </c>
      <c r="B28" s="265" t="s">
        <v>105</v>
      </c>
      <c r="C28" s="113">
        <v>0.7</v>
      </c>
      <c r="D28" s="12" t="s">
        <v>68</v>
      </c>
      <c r="E28" s="120" t="s">
        <v>493</v>
      </c>
    </row>
    <row r="29" spans="1:8" ht="18.75" customHeight="1" x14ac:dyDescent="0.2">
      <c r="A29" s="606"/>
      <c r="B29" s="265" t="s">
        <v>106</v>
      </c>
      <c r="C29" s="113">
        <v>1.1000000000000001</v>
      </c>
      <c r="D29" s="12" t="s">
        <v>68</v>
      </c>
      <c r="E29" s="120" t="s">
        <v>494</v>
      </c>
    </row>
    <row r="30" spans="1:8" ht="29.25" customHeight="1" x14ac:dyDescent="0.2">
      <c r="A30" s="597" t="s">
        <v>1751</v>
      </c>
      <c r="B30" s="598"/>
      <c r="C30" s="394">
        <v>2</v>
      </c>
      <c r="D30" s="12" t="s">
        <v>68</v>
      </c>
      <c r="E30" s="29" t="s">
        <v>344</v>
      </c>
    </row>
    <row r="31" spans="1:8" ht="24.75" customHeight="1" x14ac:dyDescent="0.2">
      <c r="A31" s="597" t="s">
        <v>1752</v>
      </c>
      <c r="B31" s="598"/>
      <c r="C31" s="394">
        <v>2</v>
      </c>
      <c r="D31" s="12" t="s">
        <v>68</v>
      </c>
      <c r="E31" s="29" t="s">
        <v>345</v>
      </c>
    </row>
    <row r="32" spans="1:8" x14ac:dyDescent="0.2">
      <c r="A32" s="17"/>
      <c r="B32" s="17"/>
      <c r="C32" s="18"/>
    </row>
    <row r="33" spans="1:10" x14ac:dyDescent="0.2">
      <c r="A33" s="17"/>
      <c r="B33" s="17"/>
      <c r="C33" s="18"/>
    </row>
    <row r="34" spans="1:10" x14ac:dyDescent="0.2">
      <c r="C34" s="19"/>
    </row>
    <row r="35" spans="1:10" ht="25.5" x14ac:dyDescent="0.2">
      <c r="A35" s="608" t="s">
        <v>78</v>
      </c>
      <c r="B35" s="611"/>
      <c r="C35" s="20" t="s">
        <v>57</v>
      </c>
      <c r="D35" s="9" t="s">
        <v>66</v>
      </c>
      <c r="E35" s="107" t="s">
        <v>67</v>
      </c>
      <c r="J35" s="364"/>
    </row>
    <row r="36" spans="1:10" x14ac:dyDescent="0.2">
      <c r="A36" s="610" t="s">
        <v>79</v>
      </c>
      <c r="B36" s="611"/>
      <c r="C36" s="270">
        <v>0.5</v>
      </c>
      <c r="D36" s="12" t="s">
        <v>69</v>
      </c>
      <c r="E36" s="271" t="s">
        <v>410</v>
      </c>
    </row>
    <row r="37" spans="1:10" x14ac:dyDescent="0.2">
      <c r="A37" s="610" t="s">
        <v>80</v>
      </c>
      <c r="B37" s="611"/>
      <c r="C37" s="270">
        <v>1</v>
      </c>
      <c r="D37" s="12" t="s">
        <v>69</v>
      </c>
      <c r="E37" s="271" t="s">
        <v>411</v>
      </c>
    </row>
    <row r="38" spans="1:10" x14ac:dyDescent="0.2">
      <c r="A38" s="610" t="s">
        <v>81</v>
      </c>
      <c r="B38" s="611"/>
      <c r="C38" s="270">
        <v>0</v>
      </c>
      <c r="D38" s="12" t="s">
        <v>69</v>
      </c>
      <c r="E38" s="271" t="s">
        <v>412</v>
      </c>
    </row>
    <row r="39" spans="1:10" x14ac:dyDescent="0.2">
      <c r="A39" s="610" t="s">
        <v>82</v>
      </c>
      <c r="B39" s="611"/>
      <c r="C39" s="270">
        <v>0</v>
      </c>
      <c r="D39" s="12" t="s">
        <v>69</v>
      </c>
      <c r="E39" s="271" t="s">
        <v>413</v>
      </c>
    </row>
    <row r="40" spans="1:10" x14ac:dyDescent="0.2">
      <c r="A40" s="610" t="s">
        <v>85</v>
      </c>
      <c r="B40" s="611"/>
      <c r="C40" s="391">
        <v>0</v>
      </c>
      <c r="D40" s="12" t="s">
        <v>69</v>
      </c>
      <c r="E40" s="271" t="s">
        <v>416</v>
      </c>
    </row>
    <row r="41" spans="1:10" x14ac:dyDescent="0.2">
      <c r="A41" s="28"/>
      <c r="B41" s="28"/>
      <c r="C41" s="390"/>
      <c r="D41" s="22"/>
      <c r="E41" s="271"/>
    </row>
    <row r="42" spans="1:10" x14ac:dyDescent="0.2">
      <c r="A42" s="28"/>
      <c r="B42" s="28"/>
      <c r="C42" s="31"/>
      <c r="D42" s="22"/>
      <c r="E42" s="271"/>
    </row>
    <row r="43" spans="1:10" x14ac:dyDescent="0.2">
      <c r="A43" s="28"/>
      <c r="B43" s="28"/>
      <c r="C43" s="31"/>
      <c r="D43" s="22"/>
      <c r="E43" s="271"/>
    </row>
    <row r="44" spans="1:10" x14ac:dyDescent="0.2">
      <c r="A44" s="28"/>
      <c r="B44" s="28"/>
      <c r="C44" s="31"/>
      <c r="D44" s="22"/>
      <c r="E44" s="271"/>
    </row>
    <row r="45" spans="1:10" x14ac:dyDescent="0.2">
      <c r="A45" s="28"/>
      <c r="B45" s="28"/>
      <c r="C45" s="31"/>
      <c r="D45" s="22"/>
      <c r="E45" s="271"/>
    </row>
    <row r="46" spans="1:10" x14ac:dyDescent="0.2">
      <c r="A46" s="28"/>
      <c r="B46" s="28"/>
      <c r="C46" s="31"/>
      <c r="D46" s="22"/>
      <c r="E46" s="271"/>
    </row>
    <row r="47" spans="1:10" x14ac:dyDescent="0.2">
      <c r="A47" s="28"/>
      <c r="B47" s="28"/>
      <c r="C47" s="31"/>
      <c r="D47" s="22"/>
      <c r="E47" s="271"/>
    </row>
    <row r="48" spans="1:10" x14ac:dyDescent="0.2">
      <c r="A48" s="28"/>
      <c r="B48" s="28"/>
      <c r="C48" s="31"/>
      <c r="D48" s="22"/>
      <c r="E48" s="271"/>
    </row>
    <row r="49" spans="1:7" x14ac:dyDescent="0.2">
      <c r="A49" s="28"/>
      <c r="B49" s="28"/>
      <c r="C49" s="31"/>
      <c r="D49" s="22"/>
      <c r="E49" s="271"/>
    </row>
    <row r="50" spans="1:7" x14ac:dyDescent="0.2">
      <c r="A50" s="28"/>
      <c r="B50" s="28"/>
      <c r="C50" s="31"/>
      <c r="D50" s="22"/>
      <c r="E50" s="271"/>
    </row>
    <row r="51" spans="1:7" x14ac:dyDescent="0.2">
      <c r="A51" s="28"/>
      <c r="B51" s="28"/>
      <c r="C51" s="31"/>
      <c r="D51" s="22"/>
      <c r="E51" s="271"/>
    </row>
    <row r="52" spans="1:7" x14ac:dyDescent="0.2">
      <c r="A52" s="28"/>
      <c r="B52" s="28"/>
      <c r="C52" s="31"/>
      <c r="D52" s="22"/>
      <c r="E52" s="271"/>
    </row>
    <row r="53" spans="1:7" x14ac:dyDescent="0.2">
      <c r="A53" s="28"/>
      <c r="B53" s="28"/>
      <c r="C53" s="31"/>
      <c r="D53" s="22"/>
      <c r="E53" s="271"/>
    </row>
    <row r="54" spans="1:7" x14ac:dyDescent="0.2">
      <c r="A54" s="28"/>
      <c r="B54" s="28"/>
      <c r="C54" s="31"/>
      <c r="D54" s="22"/>
      <c r="E54" s="271"/>
    </row>
    <row r="55" spans="1:7" x14ac:dyDescent="0.2">
      <c r="A55" s="28"/>
      <c r="B55" s="28"/>
      <c r="C55" s="31"/>
      <c r="D55" s="22"/>
      <c r="E55" s="271"/>
    </row>
    <row r="56" spans="1:7" x14ac:dyDescent="0.2">
      <c r="A56" s="28"/>
      <c r="B56" s="31"/>
      <c r="C56" s="22"/>
      <c r="E56" s="271"/>
      <c r="G56" s="21"/>
    </row>
    <row r="57" spans="1:7" ht="25.5" x14ac:dyDescent="0.2">
      <c r="A57" s="28"/>
      <c r="B57" s="59" t="s">
        <v>1337</v>
      </c>
      <c r="C57" s="59" t="s">
        <v>57</v>
      </c>
      <c r="D57" s="59" t="s">
        <v>66</v>
      </c>
      <c r="E57" s="366" t="s">
        <v>67</v>
      </c>
      <c r="G57" s="21"/>
    </row>
    <row r="58" spans="1:7" x14ac:dyDescent="0.2">
      <c r="A58" s="218" t="s">
        <v>1335</v>
      </c>
      <c r="B58" s="3">
        <v>1.67</v>
      </c>
      <c r="C58" s="270">
        <v>2</v>
      </c>
      <c r="D58" s="395" t="s">
        <v>69</v>
      </c>
      <c r="E58" s="271" t="s">
        <v>1349</v>
      </c>
    </row>
    <row r="59" spans="1:7" s="5" customFormat="1" x14ac:dyDescent="0.2">
      <c r="A59" s="23"/>
      <c r="B59" s="24"/>
      <c r="C59" s="80"/>
      <c r="D59" s="29"/>
      <c r="E59" s="25"/>
    </row>
    <row r="60" spans="1:7" s="5" customFormat="1" ht="12" customHeight="1" x14ac:dyDescent="0.2">
      <c r="A60" s="27"/>
      <c r="B60" s="31"/>
      <c r="C60" s="22"/>
      <c r="D60" s="29"/>
      <c r="E60" s="107"/>
    </row>
    <row r="61" spans="1:7" ht="25.5" x14ac:dyDescent="0.2">
      <c r="A61" s="27"/>
      <c r="B61" s="27"/>
      <c r="C61" s="365" t="s">
        <v>57</v>
      </c>
      <c r="D61" s="63" t="s">
        <v>66</v>
      </c>
      <c r="E61" s="107" t="s">
        <v>67</v>
      </c>
    </row>
    <row r="62" spans="1:7" x14ac:dyDescent="0.2">
      <c r="A62" s="595" t="s">
        <v>1753</v>
      </c>
      <c r="B62" s="596"/>
      <c r="C62" s="11">
        <v>2.7</v>
      </c>
      <c r="D62" s="12" t="s">
        <v>68</v>
      </c>
      <c r="E62" s="393" t="s">
        <v>1332</v>
      </c>
    </row>
    <row r="63" spans="1:7" x14ac:dyDescent="0.2">
      <c r="A63" s="614" t="s">
        <v>1333</v>
      </c>
      <c r="B63" s="614"/>
      <c r="C63" s="614"/>
      <c r="D63" s="614"/>
      <c r="E63" s="614"/>
    </row>
    <row r="64" spans="1:7" x14ac:dyDescent="0.2">
      <c r="A64" s="29" t="s">
        <v>1334</v>
      </c>
    </row>
    <row r="67" spans="1:5" x14ac:dyDescent="0.2">
      <c r="A67" s="396"/>
      <c r="B67" s="35"/>
      <c r="C67" s="34"/>
      <c r="D67" s="14"/>
      <c r="E67" s="115"/>
    </row>
    <row r="68" spans="1:5" x14ac:dyDescent="0.2">
      <c r="A68" s="44" t="s">
        <v>110</v>
      </c>
      <c r="B68" s="115"/>
      <c r="C68" s="115"/>
      <c r="D68" s="115"/>
      <c r="E68" s="115"/>
    </row>
    <row r="69" spans="1:5" x14ac:dyDescent="0.2">
      <c r="A69" s="6" t="s">
        <v>1720</v>
      </c>
      <c r="B69" s="115"/>
      <c r="C69" s="115"/>
      <c r="D69" s="115"/>
      <c r="E69" s="115"/>
    </row>
    <row r="70" spans="1:5" x14ac:dyDescent="0.2">
      <c r="A70" s="122"/>
    </row>
    <row r="71" spans="1:5" x14ac:dyDescent="0.2">
      <c r="A71" s="32" t="s">
        <v>514</v>
      </c>
      <c r="B71" s="7" t="s">
        <v>107</v>
      </c>
      <c r="E71" s="107" t="s">
        <v>67</v>
      </c>
    </row>
    <row r="72" spans="1:5" ht="25.5" x14ac:dyDescent="0.2">
      <c r="A72" s="45" t="s">
        <v>111</v>
      </c>
      <c r="B72" s="291">
        <v>8.0000000000000002E-3</v>
      </c>
      <c r="E72" s="40" t="s">
        <v>495</v>
      </c>
    </row>
    <row r="74" spans="1:5" x14ac:dyDescent="0.2">
      <c r="A74" s="44" t="s">
        <v>1354</v>
      </c>
      <c r="C74" s="5"/>
      <c r="D74" s="5"/>
    </row>
    <row r="75" spans="1:5" x14ac:dyDescent="0.2">
      <c r="A75" s="40"/>
      <c r="C75" s="5"/>
      <c r="D75" s="5"/>
    </row>
    <row r="76" spans="1:5" x14ac:dyDescent="0.2">
      <c r="A76" s="32" t="s">
        <v>109</v>
      </c>
      <c r="B76" s="7" t="s">
        <v>107</v>
      </c>
      <c r="C76" s="5"/>
      <c r="D76" s="5"/>
      <c r="E76" s="107" t="s">
        <v>67</v>
      </c>
    </row>
    <row r="77" spans="1:5" ht="25.5" x14ac:dyDescent="0.2">
      <c r="A77" s="45" t="s">
        <v>1353</v>
      </c>
      <c r="B77" s="290">
        <v>0.02</v>
      </c>
      <c r="C77" s="5"/>
      <c r="D77" s="5"/>
      <c r="E77" s="29" t="s">
        <v>421</v>
      </c>
    </row>
    <row r="78" spans="1:5" x14ac:dyDescent="0.2">
      <c r="A78" s="612"/>
      <c r="B78" s="613"/>
      <c r="C78" s="613"/>
      <c r="D78" s="613"/>
      <c r="E78" s="613"/>
    </row>
  </sheetData>
  <mergeCells count="19">
    <mergeCell ref="A28:A29"/>
    <mergeCell ref="A30:B30"/>
    <mergeCell ref="A36:B36"/>
    <mergeCell ref="A78:E78"/>
    <mergeCell ref="A31:B31"/>
    <mergeCell ref="A35:B35"/>
    <mergeCell ref="A37:B37"/>
    <mergeCell ref="A38:B38"/>
    <mergeCell ref="A39:B39"/>
    <mergeCell ref="A3:A5"/>
    <mergeCell ref="A7:A9"/>
    <mergeCell ref="A11:A13"/>
    <mergeCell ref="A15:A17"/>
    <mergeCell ref="A63:E63"/>
    <mergeCell ref="A62:B62"/>
    <mergeCell ref="A26:A27"/>
    <mergeCell ref="A40:B40"/>
    <mergeCell ref="A21:B21"/>
    <mergeCell ref="A22:A25"/>
  </mergeCells>
  <phoneticPr fontId="68" type="noConversion"/>
  <pageMargins left="0.70866141732283472" right="0.70866141732283472" top="0.74803149606299213" bottom="0.74803149606299213" header="0.31496062992125984" footer="0.31496062992125984"/>
  <pageSetup paperSize="9" scale="89" orientation="portrait" r:id="rId1"/>
  <headerFooter>
    <oddHeader>&amp;R&amp;8osl.od DPH - Predajné ceny sú oslobodené od DPH
cena s DPH - Predajné ceny sú vrátane DPH</oddHeader>
    <oddFooter xml:space="preserve">&amp;C - I./ &amp;P -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C20" sqref="C20"/>
    </sheetView>
  </sheetViews>
  <sheetFormatPr defaultRowHeight="15" customHeight="1" x14ac:dyDescent="0.2"/>
  <cols>
    <col min="1" max="1" width="38.7109375" style="74" customWidth="1"/>
    <col min="2" max="2" width="21.7109375" style="74" customWidth="1"/>
    <col min="3" max="3" width="14.42578125" style="74" customWidth="1"/>
    <col min="4" max="4" width="12.85546875" style="74" customWidth="1"/>
    <col min="5" max="16384" width="9.140625" style="74"/>
  </cols>
  <sheetData>
    <row r="1" spans="1:5" s="5" customFormat="1" ht="15" customHeight="1" x14ac:dyDescent="0.2">
      <c r="A1" s="56" t="s">
        <v>61</v>
      </c>
      <c r="B1" s="21"/>
      <c r="C1" s="21"/>
      <c r="D1" s="26"/>
      <c r="E1" s="21"/>
    </row>
    <row r="2" spans="1:5" s="5" customFormat="1" ht="15" customHeight="1" x14ac:dyDescent="0.2">
      <c r="A2" s="21"/>
      <c r="B2" s="21"/>
      <c r="C2" s="21"/>
      <c r="D2" s="26"/>
      <c r="E2" s="21"/>
    </row>
    <row r="3" spans="1:5" s="5" customFormat="1" ht="30" customHeight="1" x14ac:dyDescent="0.2">
      <c r="A3" s="608" t="s">
        <v>61</v>
      </c>
      <c r="B3" s="609"/>
      <c r="C3" s="9" t="s">
        <v>53</v>
      </c>
      <c r="D3" s="9" t="s">
        <v>66</v>
      </c>
      <c r="E3" s="107" t="s">
        <v>67</v>
      </c>
    </row>
    <row r="4" spans="1:5" s="5" customFormat="1" ht="27" customHeight="1" x14ac:dyDescent="0.2">
      <c r="A4" s="610" t="s">
        <v>93</v>
      </c>
      <c r="B4" s="611"/>
      <c r="C4" s="3">
        <v>2</v>
      </c>
      <c r="D4" s="12" t="s">
        <v>69</v>
      </c>
      <c r="E4" s="26" t="s">
        <v>418</v>
      </c>
    </row>
    <row r="5" spans="1:5" s="5" customFormat="1" ht="15" customHeight="1" x14ac:dyDescent="0.2">
      <c r="A5" s="610" t="s">
        <v>94</v>
      </c>
      <c r="B5" s="611"/>
      <c r="C5" s="3">
        <v>1</v>
      </c>
      <c r="D5" s="12" t="s">
        <v>69</v>
      </c>
      <c r="E5" s="26" t="s">
        <v>419</v>
      </c>
    </row>
    <row r="6" spans="1:5" s="5" customFormat="1" ht="15" customHeight="1" x14ac:dyDescent="0.2">
      <c r="A6" s="610" t="s">
        <v>60</v>
      </c>
      <c r="B6" s="611"/>
      <c r="C6" s="3">
        <v>1</v>
      </c>
      <c r="D6" s="47" t="s">
        <v>68</v>
      </c>
      <c r="E6" s="26" t="s">
        <v>420</v>
      </c>
    </row>
    <row r="7" spans="1:5" s="5" customFormat="1" ht="15" customHeight="1" x14ac:dyDescent="0.2">
      <c r="A7" s="454" t="s">
        <v>513</v>
      </c>
      <c r="B7" s="217"/>
      <c r="C7" s="215">
        <v>1</v>
      </c>
      <c r="D7" s="216" t="s">
        <v>69</v>
      </c>
      <c r="E7" s="26" t="s">
        <v>519</v>
      </c>
    </row>
    <row r="8" spans="1:5" s="5" customFormat="1" ht="15" customHeight="1" x14ac:dyDescent="0.2">
      <c r="A8" s="622" t="s">
        <v>95</v>
      </c>
      <c r="B8" s="623"/>
      <c r="C8" s="623"/>
      <c r="D8" s="624"/>
    </row>
    <row r="10" spans="1:5" ht="15" customHeight="1" x14ac:dyDescent="0.2">
      <c r="A10" s="56" t="s">
        <v>261</v>
      </c>
      <c r="B10" s="21"/>
      <c r="C10" s="21"/>
      <c r="D10" s="26"/>
    </row>
    <row r="11" spans="1:5" ht="15" customHeight="1" x14ac:dyDescent="0.2">
      <c r="A11" s="21"/>
      <c r="B11" s="21"/>
      <c r="C11" s="21"/>
      <c r="D11" s="26"/>
    </row>
    <row r="12" spans="1:5" ht="24.75" customHeight="1" x14ac:dyDescent="0.2">
      <c r="A12" s="608" t="s">
        <v>262</v>
      </c>
      <c r="B12" s="625"/>
      <c r="C12" s="9" t="s">
        <v>57</v>
      </c>
      <c r="D12" s="9" t="s">
        <v>66</v>
      </c>
      <c r="E12" s="107" t="s">
        <v>67</v>
      </c>
    </row>
    <row r="13" spans="1:5" ht="15" customHeight="1" x14ac:dyDescent="0.2">
      <c r="A13" s="620" t="s">
        <v>263</v>
      </c>
      <c r="B13" s="621"/>
      <c r="C13" s="3">
        <v>0.11</v>
      </c>
      <c r="D13" s="12" t="s">
        <v>69</v>
      </c>
      <c r="E13" s="26" t="s">
        <v>264</v>
      </c>
    </row>
    <row r="14" spans="1:5" ht="15" customHeight="1" x14ac:dyDescent="0.2">
      <c r="A14" s="620" t="s">
        <v>265</v>
      </c>
      <c r="B14" s="621"/>
      <c r="C14" s="3">
        <v>0.22</v>
      </c>
      <c r="D14" s="12" t="s">
        <v>69</v>
      </c>
      <c r="E14" s="26" t="s">
        <v>266</v>
      </c>
    </row>
    <row r="15" spans="1:5" ht="15" customHeight="1" x14ac:dyDescent="0.2">
      <c r="A15" s="620" t="s">
        <v>267</v>
      </c>
      <c r="B15" s="621"/>
      <c r="C15" s="3">
        <v>0.22</v>
      </c>
      <c r="D15" s="12" t="s">
        <v>69</v>
      </c>
      <c r="E15" s="26" t="s">
        <v>268</v>
      </c>
    </row>
    <row r="16" spans="1:5" ht="15" customHeight="1" x14ac:dyDescent="0.2">
      <c r="A16" s="620" t="s">
        <v>269</v>
      </c>
      <c r="B16" s="621"/>
      <c r="C16" s="3">
        <v>0.44</v>
      </c>
      <c r="D16" s="12" t="s">
        <v>69</v>
      </c>
      <c r="E16" s="26" t="s">
        <v>270</v>
      </c>
    </row>
    <row r="17" spans="1:5" ht="15" customHeight="1" x14ac:dyDescent="0.2">
      <c r="A17" s="371" t="s">
        <v>271</v>
      </c>
      <c r="B17" s="31"/>
      <c r="C17" s="22"/>
      <c r="D17" s="26"/>
    </row>
    <row r="18" spans="1:5" ht="15" customHeight="1" x14ac:dyDescent="0.2">
      <c r="A18" s="372" t="s">
        <v>272</v>
      </c>
      <c r="B18" s="31"/>
      <c r="C18" s="22"/>
      <c r="D18" s="26"/>
    </row>
    <row r="20" spans="1:5" s="21" customFormat="1" ht="15" customHeight="1" x14ac:dyDescent="0.2">
      <c r="A20" s="83" t="s">
        <v>273</v>
      </c>
      <c r="B20" s="84"/>
      <c r="D20" s="52"/>
    </row>
    <row r="21" spans="1:5" s="21" customFormat="1" ht="15" customHeight="1" x14ac:dyDescent="0.2">
      <c r="A21" s="85"/>
      <c r="B21" s="84"/>
      <c r="D21" s="52"/>
    </row>
    <row r="22" spans="1:5" s="21" customFormat="1" ht="37.5" customHeight="1" x14ac:dyDescent="0.2">
      <c r="A22" s="608" t="s">
        <v>274</v>
      </c>
      <c r="B22" s="618"/>
      <c r="C22" s="9" t="s">
        <v>57</v>
      </c>
      <c r="D22" s="9" t="s">
        <v>66</v>
      </c>
      <c r="E22" s="117" t="s">
        <v>67</v>
      </c>
    </row>
    <row r="23" spans="1:5" s="21" customFormat="1" ht="27" customHeight="1" x14ac:dyDescent="0.2">
      <c r="A23" s="616" t="s">
        <v>275</v>
      </c>
      <c r="B23" s="619"/>
      <c r="C23" s="48">
        <v>72.599999999999994</v>
      </c>
      <c r="D23" s="12" t="s">
        <v>69</v>
      </c>
      <c r="E23" s="52" t="s">
        <v>276</v>
      </c>
    </row>
    <row r="24" spans="1:5" s="21" customFormat="1" ht="28.5" customHeight="1" x14ac:dyDescent="0.2">
      <c r="A24" s="616" t="s">
        <v>277</v>
      </c>
      <c r="B24" s="619"/>
      <c r="C24" s="86" t="s">
        <v>278</v>
      </c>
      <c r="D24" s="12" t="s">
        <v>69</v>
      </c>
      <c r="E24" s="52" t="s">
        <v>279</v>
      </c>
    </row>
    <row r="25" spans="1:5" s="21" customFormat="1" ht="16.5" customHeight="1" x14ac:dyDescent="0.2">
      <c r="A25" s="616" t="s">
        <v>280</v>
      </c>
      <c r="B25" s="619"/>
      <c r="C25" s="3">
        <v>0</v>
      </c>
      <c r="D25" s="12" t="s">
        <v>69</v>
      </c>
      <c r="E25" s="52" t="s">
        <v>281</v>
      </c>
    </row>
    <row r="26" spans="1:5" s="21" customFormat="1" ht="15" customHeight="1" x14ac:dyDescent="0.2">
      <c r="A26" s="373" t="s">
        <v>282</v>
      </c>
      <c r="B26" s="374"/>
      <c r="C26" s="373"/>
      <c r="D26" s="375"/>
      <c r="E26" s="23"/>
    </row>
    <row r="27" spans="1:5" s="21" customFormat="1" ht="15" customHeight="1" x14ac:dyDescent="0.2">
      <c r="A27" s="373" t="s">
        <v>283</v>
      </c>
      <c r="B27" s="374"/>
      <c r="C27" s="373"/>
      <c r="D27" s="375"/>
      <c r="E27" s="23"/>
    </row>
    <row r="28" spans="1:5" s="21" customFormat="1" ht="15" customHeight="1" x14ac:dyDescent="0.2">
      <c r="A28" s="87"/>
      <c r="B28" s="88"/>
      <c r="C28" s="77"/>
      <c r="D28" s="52"/>
    </row>
    <row r="29" spans="1:5" s="21" customFormat="1" ht="25.5" customHeight="1" x14ac:dyDescent="0.2">
      <c r="A29" s="608" t="s">
        <v>284</v>
      </c>
      <c r="B29" s="609"/>
      <c r="C29" s="2" t="s">
        <v>57</v>
      </c>
      <c r="D29" s="9" t="s">
        <v>66</v>
      </c>
      <c r="E29" s="117" t="s">
        <v>67</v>
      </c>
    </row>
    <row r="30" spans="1:5" s="21" customFormat="1" ht="16.5" customHeight="1" x14ac:dyDescent="0.2">
      <c r="A30" s="616" t="s">
        <v>285</v>
      </c>
      <c r="B30" s="617"/>
      <c r="C30" s="89">
        <v>52.9</v>
      </c>
      <c r="D30" s="12" t="s">
        <v>69</v>
      </c>
      <c r="E30" s="52" t="s">
        <v>286</v>
      </c>
    </row>
    <row r="31" spans="1:5" s="21" customFormat="1" ht="16.5" customHeight="1" x14ac:dyDescent="0.2">
      <c r="A31" s="616" t="s">
        <v>287</v>
      </c>
      <c r="B31" s="617"/>
      <c r="C31" s="48">
        <v>33.799999999999997</v>
      </c>
      <c r="D31" s="12" t="s">
        <v>69</v>
      </c>
      <c r="E31" s="52" t="s">
        <v>288</v>
      </c>
    </row>
  </sheetData>
  <mergeCells count="17">
    <mergeCell ref="A15:B15"/>
    <mergeCell ref="A16:B16"/>
    <mergeCell ref="A8:D8"/>
    <mergeCell ref="A12:B12"/>
    <mergeCell ref="A3:B3"/>
    <mergeCell ref="A4:B4"/>
    <mergeCell ref="A5:B5"/>
    <mergeCell ref="A6:B6"/>
    <mergeCell ref="A13:B13"/>
    <mergeCell ref="A14:B14"/>
    <mergeCell ref="A31:B31"/>
    <mergeCell ref="A22:B22"/>
    <mergeCell ref="A23:B23"/>
    <mergeCell ref="A24:B24"/>
    <mergeCell ref="A25:B25"/>
    <mergeCell ref="A29:B29"/>
    <mergeCell ref="A30:B30"/>
  </mergeCells>
  <phoneticPr fontId="68" type="noConversion"/>
  <pageMargins left="0.70866141732283472" right="0.70866141732283472" top="0.74803149606299213" bottom="0.74803149606299213" header="0.31496062992125984" footer="0.31496062992125984"/>
  <pageSetup paperSize="9" scale="90" orientation="portrait" r:id="rId1"/>
  <headerFooter>
    <oddHeader>&amp;R&amp;8osl.od DPH - Predajné ceny sú oslobodené od DPH
cena s DPH - Predajné ceny sú vrátane DPH</oddHeader>
    <oddFooter xml:space="preserve">&amp;C - I. / &amp;P -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C20" sqref="C20"/>
    </sheetView>
  </sheetViews>
  <sheetFormatPr defaultRowHeight="12.75" x14ac:dyDescent="0.2"/>
  <cols>
    <col min="1" max="1" width="9.140625" style="207"/>
    <col min="2" max="2" width="36.28515625" style="207" customWidth="1"/>
    <col min="3" max="3" width="16" style="207" customWidth="1"/>
    <col min="4" max="4" width="16.140625" style="207" customWidth="1"/>
    <col min="5" max="16384" width="9.140625" style="207"/>
  </cols>
  <sheetData>
    <row r="1" spans="1:5" ht="18" x14ac:dyDescent="0.25">
      <c r="A1" s="273" t="s">
        <v>523</v>
      </c>
    </row>
    <row r="3" spans="1:5" s="5" customFormat="1" ht="25.5" x14ac:dyDescent="0.2">
      <c r="A3" s="597" t="s">
        <v>70</v>
      </c>
      <c r="B3" s="598"/>
      <c r="C3" s="8" t="s">
        <v>524</v>
      </c>
      <c r="D3" s="7" t="s">
        <v>66</v>
      </c>
      <c r="E3" s="13" t="s">
        <v>67</v>
      </c>
    </row>
    <row r="4" spans="1:5" s="5" customFormat="1" ht="25.5" customHeight="1" x14ac:dyDescent="0.2">
      <c r="A4" s="626" t="s">
        <v>1165</v>
      </c>
      <c r="B4" s="627"/>
      <c r="C4" s="99">
        <v>3</v>
      </c>
      <c r="D4" s="91" t="s">
        <v>69</v>
      </c>
      <c r="E4" s="6" t="s">
        <v>426</v>
      </c>
    </row>
    <row r="5" spans="1:5" s="5" customFormat="1" ht="25.5" customHeight="1" x14ac:dyDescent="0.2">
      <c r="A5" s="634" t="s">
        <v>1166</v>
      </c>
      <c r="B5" s="635"/>
      <c r="C5" s="99">
        <v>0.3</v>
      </c>
      <c r="D5" s="91" t="s">
        <v>69</v>
      </c>
      <c r="E5" s="6" t="s">
        <v>1168</v>
      </c>
    </row>
    <row r="6" spans="1:5" s="5" customFormat="1" ht="25.5" customHeight="1" x14ac:dyDescent="0.2">
      <c r="A6" s="636" t="s">
        <v>1167</v>
      </c>
      <c r="B6" s="637"/>
      <c r="C6" s="99">
        <v>2</v>
      </c>
      <c r="D6" s="91" t="s">
        <v>69</v>
      </c>
      <c r="E6" s="6" t="s">
        <v>1169</v>
      </c>
    </row>
    <row r="7" spans="1:5" s="5" customFormat="1" ht="14.25" customHeight="1" x14ac:dyDescent="0.2">
      <c r="A7" s="626" t="s">
        <v>525</v>
      </c>
      <c r="B7" s="627"/>
      <c r="C7" s="99">
        <v>4</v>
      </c>
      <c r="D7" s="91" t="s">
        <v>69</v>
      </c>
      <c r="E7" s="6" t="s">
        <v>407</v>
      </c>
    </row>
    <row r="8" spans="1:5" s="5" customFormat="1" ht="25.5" customHeight="1" x14ac:dyDescent="0.2">
      <c r="A8" s="626" t="s">
        <v>526</v>
      </c>
      <c r="B8" s="627"/>
      <c r="C8" s="99">
        <v>20</v>
      </c>
      <c r="D8" s="91" t="s">
        <v>69</v>
      </c>
      <c r="E8" s="6" t="s">
        <v>408</v>
      </c>
    </row>
    <row r="9" spans="1:5" s="5" customFormat="1" ht="25.5" customHeight="1" x14ac:dyDescent="0.2">
      <c r="A9" s="626" t="s">
        <v>497</v>
      </c>
      <c r="B9" s="627"/>
      <c r="C9" s="99">
        <v>10</v>
      </c>
      <c r="D9" s="91" t="s">
        <v>69</v>
      </c>
      <c r="E9" s="6" t="s">
        <v>409</v>
      </c>
    </row>
    <row r="10" spans="1:5" s="5" customFormat="1" ht="14.25" customHeight="1" x14ac:dyDescent="0.2">
      <c r="A10" s="634" t="s">
        <v>527</v>
      </c>
      <c r="B10" s="635"/>
      <c r="C10" s="60">
        <v>2</v>
      </c>
      <c r="D10" s="91" t="s">
        <v>69</v>
      </c>
      <c r="E10" s="274" t="s">
        <v>427</v>
      </c>
    </row>
    <row r="11" spans="1:5" s="5" customFormat="1" x14ac:dyDescent="0.2">
      <c r="A11" s="634" t="s">
        <v>71</v>
      </c>
      <c r="B11" s="635"/>
      <c r="C11" s="60">
        <v>2.5</v>
      </c>
      <c r="D11" s="91" t="s">
        <v>69</v>
      </c>
      <c r="E11" s="274" t="s">
        <v>428</v>
      </c>
    </row>
    <row r="12" spans="1:5" s="5" customFormat="1" ht="12.75" customHeight="1" x14ac:dyDescent="0.2">
      <c r="A12" s="626" t="s">
        <v>75</v>
      </c>
      <c r="B12" s="627"/>
      <c r="C12" s="99">
        <v>2.5</v>
      </c>
      <c r="D12" s="91" t="s">
        <v>69</v>
      </c>
      <c r="E12" s="6" t="s">
        <v>429</v>
      </c>
    </row>
    <row r="13" spans="1:5" s="5" customFormat="1" ht="12.75" customHeight="1" x14ac:dyDescent="0.2">
      <c r="A13" s="626" t="s">
        <v>76</v>
      </c>
      <c r="B13" s="627"/>
      <c r="C13" s="99">
        <v>3.5</v>
      </c>
      <c r="D13" s="91" t="s">
        <v>69</v>
      </c>
      <c r="E13" s="6" t="s">
        <v>430</v>
      </c>
    </row>
    <row r="14" spans="1:5" s="5" customFormat="1" ht="12.75" customHeight="1" x14ac:dyDescent="0.2">
      <c r="A14" s="626" t="s">
        <v>77</v>
      </c>
      <c r="B14" s="627"/>
      <c r="C14" s="99">
        <v>0</v>
      </c>
      <c r="D14" s="91" t="s">
        <v>69</v>
      </c>
      <c r="E14" s="6" t="s">
        <v>431</v>
      </c>
    </row>
    <row r="15" spans="1:5" s="5" customFormat="1" ht="12.75" customHeight="1" x14ac:dyDescent="0.2">
      <c r="A15" s="628" t="s">
        <v>1634</v>
      </c>
      <c r="B15" s="629"/>
      <c r="C15" s="118">
        <v>0</v>
      </c>
      <c r="D15" s="58" t="s">
        <v>69</v>
      </c>
      <c r="E15" s="21" t="s">
        <v>1635</v>
      </c>
    </row>
    <row r="16" spans="1:5" s="5" customFormat="1" ht="12.75" customHeight="1" x14ac:dyDescent="0.2">
      <c r="A16" s="630" t="s">
        <v>1636</v>
      </c>
      <c r="B16" s="631"/>
      <c r="C16" s="118">
        <v>0</v>
      </c>
      <c r="D16" s="58" t="s">
        <v>69</v>
      </c>
      <c r="E16" s="21" t="s">
        <v>1637</v>
      </c>
    </row>
    <row r="17" spans="1:6" s="5" customFormat="1" ht="12.75" customHeight="1" x14ac:dyDescent="0.2">
      <c r="A17" s="630" t="s">
        <v>1716</v>
      </c>
      <c r="B17" s="631"/>
      <c r="C17" s="118">
        <v>4.5</v>
      </c>
      <c r="D17" s="58" t="s">
        <v>69</v>
      </c>
      <c r="E17" s="21" t="s">
        <v>1717</v>
      </c>
    </row>
    <row r="18" spans="1:6" s="5" customFormat="1" x14ac:dyDescent="0.2">
      <c r="A18" s="285" t="s">
        <v>1360</v>
      </c>
      <c r="B18" s="285"/>
      <c r="C18" s="285"/>
      <c r="D18" s="376"/>
      <c r="E18" s="125"/>
      <c r="F18" s="125"/>
    </row>
    <row r="19" spans="1:6" s="5" customFormat="1" x14ac:dyDescent="0.2">
      <c r="A19" s="285" t="s">
        <v>1170</v>
      </c>
      <c r="B19" s="285"/>
      <c r="C19" s="285"/>
      <c r="D19" s="376"/>
      <c r="E19" s="125"/>
      <c r="F19" s="125"/>
    </row>
    <row r="20" spans="1:6" s="5" customFormat="1" x14ac:dyDescent="0.2">
      <c r="A20" s="285" t="s">
        <v>498</v>
      </c>
      <c r="B20" s="285"/>
      <c r="C20" s="285"/>
      <c r="D20" s="376"/>
      <c r="E20" s="125"/>
      <c r="F20" s="125"/>
    </row>
    <row r="21" spans="1:6" s="5" customFormat="1" x14ac:dyDescent="0.2">
      <c r="A21" s="285" t="s">
        <v>72</v>
      </c>
      <c r="B21" s="285"/>
      <c r="C21" s="285"/>
      <c r="D21" s="376"/>
      <c r="E21" s="125"/>
      <c r="F21" s="125"/>
    </row>
    <row r="22" spans="1:6" s="5" customFormat="1" x14ac:dyDescent="0.2">
      <c r="A22" s="125" t="s">
        <v>620</v>
      </c>
      <c r="B22" s="285"/>
      <c r="C22" s="285"/>
      <c r="D22" s="376"/>
      <c r="E22" s="125"/>
      <c r="F22" s="125"/>
    </row>
    <row r="23" spans="1:6" s="5" customFormat="1" x14ac:dyDescent="0.2">
      <c r="A23" s="125" t="s">
        <v>621</v>
      </c>
      <c r="B23" s="285"/>
      <c r="C23" s="285"/>
      <c r="D23" s="376"/>
      <c r="E23" s="125"/>
      <c r="F23" s="125"/>
    </row>
    <row r="24" spans="1:6" s="5" customFormat="1" x14ac:dyDescent="0.2">
      <c r="A24" s="125" t="s">
        <v>530</v>
      </c>
      <c r="B24" s="285"/>
      <c r="C24" s="285"/>
      <c r="D24" s="376"/>
      <c r="E24" s="125"/>
      <c r="F24" s="125"/>
    </row>
    <row r="25" spans="1:6" x14ac:dyDescent="0.2">
      <c r="A25" s="285" t="s">
        <v>528</v>
      </c>
      <c r="B25" s="377"/>
      <c r="C25" s="377"/>
      <c r="D25" s="377"/>
      <c r="E25" s="377"/>
      <c r="F25" s="377"/>
    </row>
    <row r="26" spans="1:6" x14ac:dyDescent="0.2">
      <c r="A26" s="285" t="s">
        <v>529</v>
      </c>
      <c r="B26" s="377"/>
      <c r="C26" s="377"/>
      <c r="D26" s="377"/>
      <c r="E26" s="377"/>
      <c r="F26" s="377"/>
    </row>
    <row r="28" spans="1:6" ht="18" x14ac:dyDescent="0.25">
      <c r="A28" s="273" t="s">
        <v>87</v>
      </c>
    </row>
    <row r="30" spans="1:6" s="5" customFormat="1" ht="25.5" x14ac:dyDescent="0.2">
      <c r="A30" s="597" t="s">
        <v>87</v>
      </c>
      <c r="B30" s="598"/>
      <c r="C30" s="8" t="s">
        <v>524</v>
      </c>
      <c r="D30" s="7" t="s">
        <v>66</v>
      </c>
      <c r="E30" s="13" t="s">
        <v>67</v>
      </c>
    </row>
    <row r="31" spans="1:6" s="5" customFormat="1" x14ac:dyDescent="0.2">
      <c r="A31" s="626" t="s">
        <v>88</v>
      </c>
      <c r="B31" s="627"/>
      <c r="C31" s="99">
        <v>3</v>
      </c>
      <c r="D31" s="91" t="s">
        <v>69</v>
      </c>
      <c r="E31" s="6" t="s">
        <v>432</v>
      </c>
    </row>
    <row r="32" spans="1:6" s="5" customFormat="1" x14ac:dyDescent="0.2">
      <c r="A32" s="626" t="s">
        <v>89</v>
      </c>
      <c r="B32" s="627"/>
      <c r="C32" s="99">
        <v>4</v>
      </c>
      <c r="D32" s="91" t="s">
        <v>69</v>
      </c>
      <c r="E32" s="6" t="s">
        <v>417</v>
      </c>
    </row>
    <row r="33" spans="1:7" s="5" customFormat="1" x14ac:dyDescent="0.2">
      <c r="A33" s="626" t="s">
        <v>92</v>
      </c>
      <c r="B33" s="627"/>
      <c r="C33" s="99">
        <v>0.3</v>
      </c>
      <c r="D33" s="91" t="s">
        <v>69</v>
      </c>
      <c r="E33" s="6" t="s">
        <v>454</v>
      </c>
    </row>
    <row r="34" spans="1:7" s="5" customFormat="1" x14ac:dyDescent="0.2">
      <c r="A34" s="632" t="s">
        <v>1163</v>
      </c>
      <c r="B34" s="633"/>
      <c r="C34" s="99">
        <v>0</v>
      </c>
      <c r="D34" s="91" t="s">
        <v>69</v>
      </c>
      <c r="E34" s="6" t="s">
        <v>1164</v>
      </c>
    </row>
    <row r="35" spans="1:7" s="5" customFormat="1" x14ac:dyDescent="0.2">
      <c r="A35" s="626" t="s">
        <v>90</v>
      </c>
      <c r="B35" s="627"/>
      <c r="C35" s="99">
        <v>1.5</v>
      </c>
      <c r="D35" s="91" t="s">
        <v>69</v>
      </c>
      <c r="E35" s="6" t="s">
        <v>433</v>
      </c>
    </row>
    <row r="36" spans="1:7" s="5" customFormat="1" x14ac:dyDescent="0.2">
      <c r="A36" s="626" t="s">
        <v>91</v>
      </c>
      <c r="B36" s="627"/>
      <c r="C36" s="99">
        <v>0.5</v>
      </c>
      <c r="D36" s="91" t="s">
        <v>69</v>
      </c>
      <c r="E36" s="6" t="s">
        <v>434</v>
      </c>
    </row>
    <row r="37" spans="1:7" s="5" customFormat="1" ht="25.15" customHeight="1" x14ac:dyDescent="0.2">
      <c r="A37" s="626" t="s">
        <v>511</v>
      </c>
      <c r="B37" s="627"/>
      <c r="C37" s="99">
        <v>5</v>
      </c>
      <c r="D37" s="91" t="s">
        <v>69</v>
      </c>
      <c r="E37" s="6" t="s">
        <v>521</v>
      </c>
    </row>
    <row r="38" spans="1:7" s="5" customFormat="1" ht="26.45" customHeight="1" x14ac:dyDescent="0.2">
      <c r="A38" s="626" t="s">
        <v>508</v>
      </c>
      <c r="B38" s="627"/>
      <c r="C38" s="99">
        <v>3.5</v>
      </c>
      <c r="D38" s="91" t="s">
        <v>69</v>
      </c>
      <c r="E38" s="6" t="s">
        <v>522</v>
      </c>
    </row>
    <row r="39" spans="1:7" s="5" customFormat="1" ht="14.25" customHeight="1" x14ac:dyDescent="0.2">
      <c r="A39" s="275" t="s">
        <v>803</v>
      </c>
      <c r="B39" s="292"/>
      <c r="C39" s="99">
        <v>0.5</v>
      </c>
      <c r="D39" s="91" t="s">
        <v>69</v>
      </c>
      <c r="E39" s="6" t="s">
        <v>804</v>
      </c>
    </row>
    <row r="40" spans="1:7" s="5" customFormat="1" ht="14.25" customHeight="1" x14ac:dyDescent="0.2">
      <c r="A40" s="275" t="s">
        <v>12</v>
      </c>
      <c r="B40" s="205"/>
      <c r="C40" s="99">
        <v>3</v>
      </c>
      <c r="D40" s="91" t="s">
        <v>69</v>
      </c>
      <c r="E40" s="6" t="s">
        <v>11</v>
      </c>
    </row>
    <row r="41" spans="1:7" s="5" customFormat="1" ht="9.75" customHeight="1" x14ac:dyDescent="0.2">
      <c r="A41" s="43"/>
      <c r="B41" s="123"/>
      <c r="C41" s="34"/>
      <c r="D41" s="92"/>
      <c r="E41" s="6"/>
    </row>
    <row r="42" spans="1:7" s="5" customFormat="1" ht="13.15" customHeight="1" x14ac:dyDescent="0.2">
      <c r="A42" s="276" t="s">
        <v>512</v>
      </c>
      <c r="B42" s="109"/>
      <c r="C42" s="109"/>
      <c r="D42" s="278"/>
      <c r="E42" s="278"/>
      <c r="F42" s="109"/>
      <c r="G42" s="109"/>
    </row>
    <row r="43" spans="1:7" s="5" customFormat="1" ht="13.15" customHeight="1" x14ac:dyDescent="0.2">
      <c r="A43" s="276" t="s">
        <v>509</v>
      </c>
      <c r="B43" s="109"/>
      <c r="C43" s="109"/>
      <c r="D43" s="278"/>
      <c r="E43" s="278"/>
      <c r="F43" s="109"/>
      <c r="G43" s="109"/>
    </row>
    <row r="44" spans="1:7" s="5" customFormat="1" x14ac:dyDescent="0.2">
      <c r="A44" s="276" t="s">
        <v>510</v>
      </c>
      <c r="B44" s="109"/>
      <c r="C44" s="109"/>
      <c r="D44" s="278"/>
      <c r="E44" s="278"/>
      <c r="F44" s="109"/>
      <c r="G44" s="109"/>
    </row>
    <row r="45" spans="1:7" x14ac:dyDescent="0.2">
      <c r="A45" s="276" t="s">
        <v>13</v>
      </c>
      <c r="B45" s="276"/>
      <c r="C45" s="209"/>
      <c r="D45" s="209"/>
      <c r="E45" s="209"/>
      <c r="F45" s="209"/>
      <c r="G45" s="209"/>
    </row>
    <row r="46" spans="1:7" x14ac:dyDescent="0.2">
      <c r="A46" s="276"/>
      <c r="B46" s="276"/>
    </row>
    <row r="47" spans="1:7" s="5" customFormat="1" x14ac:dyDescent="0.2">
      <c r="A47" s="377" t="s">
        <v>73</v>
      </c>
      <c r="B47" s="125"/>
      <c r="C47" s="125"/>
      <c r="D47" s="376"/>
      <c r="E47" s="125"/>
      <c r="F47" s="125"/>
      <c r="G47" s="125"/>
    </row>
    <row r="48" spans="1:7" s="5" customFormat="1" x14ac:dyDescent="0.2">
      <c r="A48" s="377" t="s">
        <v>1348</v>
      </c>
      <c r="B48" s="125"/>
      <c r="C48" s="125"/>
      <c r="D48" s="376"/>
      <c r="E48" s="125"/>
      <c r="F48" s="125"/>
      <c r="G48" s="125"/>
    </row>
    <row r="49" spans="1:7" s="5" customFormat="1" x14ac:dyDescent="0.2">
      <c r="A49" s="377" t="s">
        <v>74</v>
      </c>
      <c r="B49" s="125"/>
      <c r="C49" s="125"/>
      <c r="D49" s="376"/>
      <c r="E49" s="125"/>
      <c r="F49" s="125"/>
      <c r="G49" s="125"/>
    </row>
  </sheetData>
  <mergeCells count="24">
    <mergeCell ref="A3:B3"/>
    <mergeCell ref="A4:B4"/>
    <mergeCell ref="A7:B7"/>
    <mergeCell ref="A12:B12"/>
    <mergeCell ref="A13:B13"/>
    <mergeCell ref="A34:B34"/>
    <mergeCell ref="A10:B10"/>
    <mergeCell ref="A11:B11"/>
    <mergeCell ref="A5:B5"/>
    <mergeCell ref="A6:B6"/>
    <mergeCell ref="A14:B14"/>
    <mergeCell ref="A8:B8"/>
    <mergeCell ref="A9:B9"/>
    <mergeCell ref="A35:B35"/>
    <mergeCell ref="A15:B15"/>
    <mergeCell ref="A16:B16"/>
    <mergeCell ref="A17:B17"/>
    <mergeCell ref="A38:B38"/>
    <mergeCell ref="A30:B30"/>
    <mergeCell ref="A31:B31"/>
    <mergeCell ref="A32:B32"/>
    <mergeCell ref="A33:B33"/>
    <mergeCell ref="A36:B36"/>
    <mergeCell ref="A37:B37"/>
  </mergeCells>
  <phoneticPr fontId="68" type="noConversion"/>
  <pageMargins left="0.70866141732283472" right="0.70866141732283472" top="0.74803149606299213" bottom="0.74803149606299213" header="0.31496062992125984" footer="0.31496062992125984"/>
  <pageSetup paperSize="9" scale="90" orientation="portrait" r:id="rId1"/>
  <headerFooter>
    <oddHeader>&amp;R&amp;8osl.od DPH - Predajné ceny sú oslobodené od DPH
cena s DPH - Predajné ceny sú vrátane DPH</oddHeader>
    <oddFooter xml:space="preserve">&amp;C - I. / &amp;P -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C20" sqref="C20"/>
    </sheetView>
  </sheetViews>
  <sheetFormatPr defaultRowHeight="12.75" x14ac:dyDescent="0.2"/>
  <cols>
    <col min="1" max="1" width="36.140625" style="74" customWidth="1"/>
    <col min="2" max="2" width="9.140625" style="74"/>
    <col min="3" max="3" width="17.140625" style="74" customWidth="1"/>
    <col min="4" max="16384" width="9.140625" style="74"/>
  </cols>
  <sheetData>
    <row r="1" spans="1:9" ht="18" x14ac:dyDescent="0.2">
      <c r="A1" s="42" t="s">
        <v>1357</v>
      </c>
      <c r="B1" s="121"/>
      <c r="C1" s="121"/>
      <c r="D1" s="121"/>
      <c r="E1" s="121"/>
      <c r="F1" s="121"/>
      <c r="G1" s="121"/>
    </row>
    <row r="2" spans="1:9" ht="13.5" customHeight="1" x14ac:dyDescent="0.2">
      <c r="A2" s="42"/>
      <c r="B2" s="121"/>
      <c r="C2" s="121"/>
      <c r="D2" s="121"/>
      <c r="E2" s="121"/>
      <c r="F2" s="121"/>
      <c r="G2" s="121"/>
    </row>
    <row r="3" spans="1:9" ht="13.5" customHeight="1" x14ac:dyDescent="0.2">
      <c r="A3" s="42"/>
      <c r="B3" s="121"/>
      <c r="C3" s="121"/>
      <c r="D3" s="121"/>
      <c r="E3" s="121"/>
      <c r="F3" s="121"/>
      <c r="G3" s="121"/>
    </row>
    <row r="4" spans="1:9" x14ac:dyDescent="0.2">
      <c r="A4" s="397" t="s">
        <v>1363</v>
      </c>
      <c r="B4" s="398"/>
      <c r="C4" s="38"/>
      <c r="D4" s="38"/>
      <c r="E4" s="107" t="s">
        <v>67</v>
      </c>
      <c r="F4" s="38"/>
      <c r="H4" s="29"/>
      <c r="I4" s="29"/>
    </row>
    <row r="5" spans="1:9" ht="51.75" customHeight="1" x14ac:dyDescent="0.2">
      <c r="A5" s="37" t="s">
        <v>112</v>
      </c>
      <c r="B5" s="638" t="s">
        <v>45</v>
      </c>
      <c r="C5" s="639"/>
      <c r="D5" s="640"/>
      <c r="E5" s="38" t="s">
        <v>346</v>
      </c>
      <c r="F5" s="38"/>
      <c r="G5" s="40"/>
      <c r="H5" s="29"/>
      <c r="I5" s="29"/>
    </row>
    <row r="6" spans="1:9" x14ac:dyDescent="0.2">
      <c r="A6" s="41"/>
      <c r="B6" s="41"/>
      <c r="C6" s="121"/>
      <c r="D6" s="121"/>
      <c r="E6" s="121"/>
      <c r="F6" s="121"/>
      <c r="G6" s="121"/>
    </row>
  </sheetData>
  <mergeCells count="1">
    <mergeCell ref="B5:D5"/>
  </mergeCells>
  <phoneticPr fontId="68" type="noConversion"/>
  <pageMargins left="0.70866141732283472" right="0.70866141732283472" top="0.74803149606299213" bottom="0.74803149606299213" header="0.31496062992125984" footer="0.31496062992125984"/>
  <pageSetup paperSize="9" orientation="portrait" r:id="rId1"/>
  <headerFooter>
    <oddHeader>&amp;R&amp;8osl.od DPH - Predajné ceny sú oslobodené od DPH
cena s DPH - Predajné ceny sú vrátane DPH</oddHeader>
    <oddFooter xml:space="preserve">&amp;C - I. / &amp;P -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zoomScaleNormal="100" workbookViewId="0">
      <selection activeCell="C20" sqref="C20"/>
    </sheetView>
  </sheetViews>
  <sheetFormatPr defaultRowHeight="12.75" x14ac:dyDescent="0.2"/>
  <cols>
    <col min="1" max="1" width="43.140625" style="21" customWidth="1"/>
    <col min="2" max="2" width="21" style="21" customWidth="1"/>
    <col min="3" max="3" width="14.140625" style="46" customWidth="1"/>
    <col min="4" max="4" width="11.140625" style="21" customWidth="1"/>
    <col min="5" max="5" width="11.140625" style="26" customWidth="1"/>
    <col min="6" max="16384" width="9.140625" style="21"/>
  </cols>
  <sheetData>
    <row r="1" spans="1:5" ht="18" x14ac:dyDescent="0.2">
      <c r="A1" s="56" t="s">
        <v>132</v>
      </c>
    </row>
    <row r="2" spans="1:5" ht="18" x14ac:dyDescent="0.2">
      <c r="A2" s="56"/>
    </row>
    <row r="3" spans="1:5" ht="15.75" x14ac:dyDescent="0.2">
      <c r="A3" s="53" t="s">
        <v>131</v>
      </c>
    </row>
    <row r="5" spans="1:5" ht="38.25" x14ac:dyDescent="0.2">
      <c r="A5" s="651" t="s">
        <v>1754</v>
      </c>
      <c r="B5" s="51" t="s">
        <v>119</v>
      </c>
      <c r="C5" s="2" t="s">
        <v>53</v>
      </c>
      <c r="D5" s="9" t="s">
        <v>66</v>
      </c>
      <c r="E5" s="107" t="s">
        <v>67</v>
      </c>
    </row>
    <row r="6" spans="1:5" x14ac:dyDescent="0.2">
      <c r="A6" s="651"/>
      <c r="B6" s="50" t="s">
        <v>118</v>
      </c>
      <c r="C6" s="48">
        <v>0.5</v>
      </c>
      <c r="D6" s="47" t="s">
        <v>68</v>
      </c>
      <c r="E6" s="26" t="s">
        <v>347</v>
      </c>
    </row>
    <row r="7" spans="1:5" x14ac:dyDescent="0.2">
      <c r="A7" s="651"/>
      <c r="B7" s="50" t="s">
        <v>117</v>
      </c>
      <c r="C7" s="48">
        <v>0.65</v>
      </c>
      <c r="D7" s="47" t="s">
        <v>68</v>
      </c>
      <c r="E7" s="26" t="s">
        <v>348</v>
      </c>
    </row>
    <row r="8" spans="1:5" x14ac:dyDescent="0.2">
      <c r="A8" s="651"/>
      <c r="B8" s="50" t="s">
        <v>116</v>
      </c>
      <c r="C8" s="48">
        <v>0.9</v>
      </c>
      <c r="D8" s="47" t="s">
        <v>68</v>
      </c>
      <c r="E8" s="26" t="s">
        <v>349</v>
      </c>
    </row>
    <row r="9" spans="1:5" x14ac:dyDescent="0.2">
      <c r="A9" s="651"/>
      <c r="B9" s="50" t="s">
        <v>115</v>
      </c>
      <c r="C9" s="48">
        <v>1.8</v>
      </c>
      <c r="D9" s="47" t="s">
        <v>68</v>
      </c>
      <c r="E9" s="26" t="s">
        <v>350</v>
      </c>
    </row>
    <row r="10" spans="1:5" x14ac:dyDescent="0.2">
      <c r="A10" s="651"/>
      <c r="B10" s="50" t="s">
        <v>114</v>
      </c>
      <c r="C10" s="48">
        <v>3</v>
      </c>
      <c r="D10" s="47" t="s">
        <v>68</v>
      </c>
      <c r="E10" s="26" t="s">
        <v>351</v>
      </c>
    </row>
    <row r="11" spans="1:5" x14ac:dyDescent="0.2">
      <c r="A11" s="651"/>
      <c r="B11" s="50" t="s">
        <v>113</v>
      </c>
      <c r="C11" s="48">
        <v>8</v>
      </c>
      <c r="D11" s="47" t="s">
        <v>68</v>
      </c>
      <c r="E11" s="26" t="s">
        <v>352</v>
      </c>
    </row>
    <row r="12" spans="1:5" x14ac:dyDescent="0.2">
      <c r="B12" s="52"/>
    </row>
    <row r="13" spans="1:5" ht="38.25" x14ac:dyDescent="0.2">
      <c r="A13" s="651" t="s">
        <v>1755</v>
      </c>
      <c r="B13" s="51" t="s">
        <v>119</v>
      </c>
      <c r="C13" s="2" t="s">
        <v>53</v>
      </c>
      <c r="D13" s="9" t="s">
        <v>66</v>
      </c>
      <c r="E13" s="107" t="s">
        <v>67</v>
      </c>
    </row>
    <row r="14" spans="1:5" ht="12.75" customHeight="1" x14ac:dyDescent="0.2">
      <c r="A14" s="651"/>
      <c r="B14" s="50" t="s">
        <v>118</v>
      </c>
      <c r="C14" s="48">
        <v>0.6</v>
      </c>
      <c r="D14" s="47" t="s">
        <v>68</v>
      </c>
      <c r="E14" s="26" t="s">
        <v>353</v>
      </c>
    </row>
    <row r="15" spans="1:5" ht="12.75" customHeight="1" x14ac:dyDescent="0.2">
      <c r="A15" s="651"/>
      <c r="B15" s="50" t="s">
        <v>117</v>
      </c>
      <c r="C15" s="48">
        <v>0.75</v>
      </c>
      <c r="D15" s="47" t="s">
        <v>68</v>
      </c>
      <c r="E15" s="26" t="s">
        <v>354</v>
      </c>
    </row>
    <row r="16" spans="1:5" ht="12.75" customHeight="1" x14ac:dyDescent="0.2">
      <c r="A16" s="651"/>
      <c r="B16" s="50" t="s">
        <v>116</v>
      </c>
      <c r="C16" s="48">
        <v>1</v>
      </c>
      <c r="D16" s="47" t="s">
        <v>68</v>
      </c>
      <c r="E16" s="26" t="s">
        <v>355</v>
      </c>
    </row>
    <row r="17" spans="1:5" ht="12.75" customHeight="1" x14ac:dyDescent="0.2">
      <c r="A17" s="651"/>
      <c r="B17" s="50" t="s">
        <v>115</v>
      </c>
      <c r="C17" s="48">
        <v>1.9</v>
      </c>
      <c r="D17" s="47" t="s">
        <v>68</v>
      </c>
      <c r="E17" s="26" t="s">
        <v>356</v>
      </c>
    </row>
    <row r="18" spans="1:5" ht="12.75" customHeight="1" x14ac:dyDescent="0.2">
      <c r="A18" s="651"/>
      <c r="B18" s="50" t="s">
        <v>114</v>
      </c>
      <c r="C18" s="48">
        <v>3.1</v>
      </c>
      <c r="D18" s="47" t="s">
        <v>68</v>
      </c>
      <c r="E18" s="26" t="s">
        <v>357</v>
      </c>
    </row>
    <row r="19" spans="1:5" ht="12.75" customHeight="1" x14ac:dyDescent="0.2">
      <c r="A19" s="651"/>
      <c r="B19" s="50" t="s">
        <v>113</v>
      </c>
      <c r="C19" s="48">
        <v>8.1</v>
      </c>
      <c r="D19" s="47" t="s">
        <v>68</v>
      </c>
      <c r="E19" s="26" t="s">
        <v>358</v>
      </c>
    </row>
    <row r="20" spans="1:5" ht="15.75" customHeight="1" x14ac:dyDescent="0.2"/>
    <row r="21" spans="1:5" ht="38.25" x14ac:dyDescent="0.2">
      <c r="A21" s="654" t="s">
        <v>130</v>
      </c>
      <c r="B21" s="655"/>
      <c r="C21" s="2" t="s">
        <v>53</v>
      </c>
      <c r="D21" s="9" t="s">
        <v>66</v>
      </c>
      <c r="E21" s="107" t="s">
        <v>67</v>
      </c>
    </row>
    <row r="22" spans="1:5" x14ac:dyDescent="0.2">
      <c r="A22" s="629" t="s">
        <v>1756</v>
      </c>
      <c r="B22" s="629"/>
      <c r="C22" s="48">
        <v>0.14000000000000001</v>
      </c>
      <c r="D22" s="47" t="s">
        <v>68</v>
      </c>
      <c r="E22" s="26" t="s">
        <v>359</v>
      </c>
    </row>
    <row r="23" spans="1:5" x14ac:dyDescent="0.2">
      <c r="A23" s="629" t="s">
        <v>1757</v>
      </c>
      <c r="B23" s="629"/>
      <c r="C23" s="48">
        <v>0.15</v>
      </c>
      <c r="D23" s="47" t="s">
        <v>68</v>
      </c>
      <c r="E23" s="26" t="s">
        <v>360</v>
      </c>
    </row>
    <row r="24" spans="1:5" x14ac:dyDescent="0.2">
      <c r="A24" s="629" t="s">
        <v>1758</v>
      </c>
      <c r="B24" s="629"/>
      <c r="C24" s="48">
        <v>0.15</v>
      </c>
      <c r="D24" s="47" t="s">
        <v>68</v>
      </c>
      <c r="E24" s="26" t="s">
        <v>361</v>
      </c>
    </row>
    <row r="25" spans="1:5" x14ac:dyDescent="0.2">
      <c r="A25" s="629" t="s">
        <v>1759</v>
      </c>
      <c r="B25" s="629"/>
      <c r="C25" s="48">
        <v>0.16</v>
      </c>
      <c r="D25" s="47" t="s">
        <v>68</v>
      </c>
      <c r="E25" s="26" t="s">
        <v>362</v>
      </c>
    </row>
    <row r="28" spans="1:5" ht="15.75" x14ac:dyDescent="0.2">
      <c r="A28" s="53" t="s">
        <v>128</v>
      </c>
    </row>
    <row r="30" spans="1:5" ht="38.25" x14ac:dyDescent="0.2">
      <c r="A30" s="651" t="s">
        <v>1660</v>
      </c>
      <c r="B30" s="51" t="s">
        <v>119</v>
      </c>
      <c r="C30" s="2" t="s">
        <v>53</v>
      </c>
      <c r="D30" s="9" t="s">
        <v>66</v>
      </c>
      <c r="E30" s="107" t="s">
        <v>67</v>
      </c>
    </row>
    <row r="31" spans="1:5" ht="12.75" customHeight="1" x14ac:dyDescent="0.2">
      <c r="A31" s="651"/>
      <c r="B31" s="50" t="s">
        <v>118</v>
      </c>
      <c r="C31" s="48">
        <v>0.5</v>
      </c>
      <c r="D31" s="47" t="s">
        <v>68</v>
      </c>
      <c r="E31" s="26" t="s">
        <v>363</v>
      </c>
    </row>
    <row r="32" spans="1:5" ht="12.75" customHeight="1" x14ac:dyDescent="0.2">
      <c r="A32" s="651"/>
      <c r="B32" s="50" t="s">
        <v>117</v>
      </c>
      <c r="C32" s="48">
        <v>0.65</v>
      </c>
      <c r="D32" s="47" t="s">
        <v>68</v>
      </c>
      <c r="E32" s="26" t="s">
        <v>364</v>
      </c>
    </row>
    <row r="33" spans="1:5" ht="12.75" customHeight="1" x14ac:dyDescent="0.2">
      <c r="A33" s="651"/>
      <c r="B33" s="50" t="s">
        <v>116</v>
      </c>
      <c r="C33" s="48">
        <v>0.9</v>
      </c>
      <c r="D33" s="47" t="s">
        <v>68</v>
      </c>
      <c r="E33" s="26" t="s">
        <v>365</v>
      </c>
    </row>
    <row r="34" spans="1:5" ht="12.75" customHeight="1" x14ac:dyDescent="0.2">
      <c r="A34" s="651"/>
      <c r="B34" s="50" t="s">
        <v>115</v>
      </c>
      <c r="C34" s="48">
        <v>1.8</v>
      </c>
      <c r="D34" s="47" t="s">
        <v>68</v>
      </c>
      <c r="E34" s="26" t="s">
        <v>366</v>
      </c>
    </row>
    <row r="35" spans="1:5" ht="12.75" customHeight="1" x14ac:dyDescent="0.2">
      <c r="A35" s="651"/>
      <c r="B35" s="50" t="s">
        <v>114</v>
      </c>
      <c r="C35" s="48">
        <v>3</v>
      </c>
      <c r="D35" s="47" t="s">
        <v>68</v>
      </c>
      <c r="E35" s="26" t="s">
        <v>367</v>
      </c>
    </row>
    <row r="36" spans="1:5" ht="12.75" customHeight="1" x14ac:dyDescent="0.2">
      <c r="A36" s="651"/>
      <c r="B36" s="50" t="s">
        <v>113</v>
      </c>
      <c r="C36" s="48">
        <v>8</v>
      </c>
      <c r="D36" s="47" t="s">
        <v>68</v>
      </c>
      <c r="E36" s="26" t="s">
        <v>368</v>
      </c>
    </row>
    <row r="37" spans="1:5" ht="15.75" customHeight="1" x14ac:dyDescent="0.2"/>
    <row r="38" spans="1:5" ht="38.25" x14ac:dyDescent="0.2">
      <c r="A38" s="55" t="s">
        <v>127</v>
      </c>
      <c r="B38" s="49"/>
      <c r="C38" s="2" t="s">
        <v>53</v>
      </c>
      <c r="D38" s="9" t="s">
        <v>66</v>
      </c>
      <c r="E38" s="107" t="s">
        <v>67</v>
      </c>
    </row>
    <row r="39" spans="1:5" x14ac:dyDescent="0.2">
      <c r="A39" s="629" t="s">
        <v>1756</v>
      </c>
      <c r="B39" s="629"/>
      <c r="C39" s="48">
        <v>0.14000000000000001</v>
      </c>
      <c r="D39" s="47" t="s">
        <v>68</v>
      </c>
      <c r="E39" s="26" t="s">
        <v>369</v>
      </c>
    </row>
    <row r="40" spans="1:5" x14ac:dyDescent="0.2">
      <c r="A40" s="629" t="s">
        <v>1758</v>
      </c>
      <c r="B40" s="629"/>
      <c r="C40" s="48">
        <v>0.15</v>
      </c>
      <c r="D40" s="47" t="s">
        <v>68</v>
      </c>
      <c r="E40" s="26" t="s">
        <v>370</v>
      </c>
    </row>
    <row r="42" spans="1:5" x14ac:dyDescent="0.2">
      <c r="A42" s="21" t="s">
        <v>1721</v>
      </c>
    </row>
    <row r="56" spans="1:5" ht="15.75" x14ac:dyDescent="0.2">
      <c r="A56" s="53" t="s">
        <v>123</v>
      </c>
    </row>
    <row r="58" spans="1:5" ht="32.25" customHeight="1" x14ac:dyDescent="0.2">
      <c r="A58" s="647" t="s">
        <v>1760</v>
      </c>
      <c r="B58" s="51" t="s">
        <v>119</v>
      </c>
      <c r="C58" s="2" t="s">
        <v>53</v>
      </c>
      <c r="D58" s="9" t="s">
        <v>66</v>
      </c>
      <c r="E58" s="107" t="s">
        <v>67</v>
      </c>
    </row>
    <row r="59" spans="1:5" x14ac:dyDescent="0.2">
      <c r="A59" s="648"/>
      <c r="B59" s="50" t="s">
        <v>118</v>
      </c>
      <c r="C59" s="48">
        <v>2.2000000000000002</v>
      </c>
      <c r="D59" s="47" t="s">
        <v>68</v>
      </c>
      <c r="E59" s="26" t="s">
        <v>371</v>
      </c>
    </row>
    <row r="60" spans="1:5" x14ac:dyDescent="0.2">
      <c r="A60" s="648"/>
      <c r="B60" s="50" t="s">
        <v>117</v>
      </c>
      <c r="C60" s="48">
        <v>2.5</v>
      </c>
      <c r="D60" s="47" t="s">
        <v>68</v>
      </c>
      <c r="E60" s="26" t="s">
        <v>372</v>
      </c>
    </row>
    <row r="61" spans="1:5" x14ac:dyDescent="0.2">
      <c r="A61" s="648"/>
      <c r="B61" s="50" t="s">
        <v>116</v>
      </c>
      <c r="C61" s="48">
        <v>3</v>
      </c>
      <c r="D61" s="47" t="s">
        <v>68</v>
      </c>
      <c r="E61" s="26" t="s">
        <v>373</v>
      </c>
    </row>
    <row r="62" spans="1:5" x14ac:dyDescent="0.2">
      <c r="A62" s="648"/>
      <c r="B62" s="50" t="s">
        <v>115</v>
      </c>
      <c r="C62" s="48">
        <v>6</v>
      </c>
      <c r="D62" s="47" t="s">
        <v>68</v>
      </c>
      <c r="E62" s="26" t="s">
        <v>374</v>
      </c>
    </row>
    <row r="63" spans="1:5" x14ac:dyDescent="0.2">
      <c r="A63" s="648"/>
      <c r="B63" s="50" t="s">
        <v>114</v>
      </c>
      <c r="C63" s="48">
        <v>12</v>
      </c>
      <c r="D63" s="47" t="s">
        <v>68</v>
      </c>
      <c r="E63" s="26" t="s">
        <v>375</v>
      </c>
    </row>
    <row r="64" spans="1:5" x14ac:dyDescent="0.2">
      <c r="A64" s="649"/>
      <c r="B64" s="50" t="s">
        <v>113</v>
      </c>
      <c r="C64" s="48">
        <v>24</v>
      </c>
      <c r="D64" s="47" t="s">
        <v>68</v>
      </c>
      <c r="E64" s="26" t="s">
        <v>376</v>
      </c>
    </row>
    <row r="66" spans="1:5" ht="31.5" customHeight="1" x14ac:dyDescent="0.2">
      <c r="A66" s="647" t="s">
        <v>1761</v>
      </c>
      <c r="B66" s="51" t="s">
        <v>119</v>
      </c>
      <c r="C66" s="2" t="s">
        <v>53</v>
      </c>
      <c r="D66" s="9" t="s">
        <v>66</v>
      </c>
      <c r="E66" s="107" t="s">
        <v>67</v>
      </c>
    </row>
    <row r="67" spans="1:5" x14ac:dyDescent="0.2">
      <c r="A67" s="648"/>
      <c r="B67" s="50" t="s">
        <v>118</v>
      </c>
      <c r="C67" s="48">
        <v>1</v>
      </c>
      <c r="D67" s="47" t="s">
        <v>68</v>
      </c>
      <c r="E67" s="26" t="s">
        <v>377</v>
      </c>
    </row>
    <row r="68" spans="1:5" x14ac:dyDescent="0.2">
      <c r="A68" s="648"/>
      <c r="B68" s="50" t="s">
        <v>117</v>
      </c>
      <c r="C68" s="48">
        <v>1.2</v>
      </c>
      <c r="D68" s="47" t="s">
        <v>68</v>
      </c>
      <c r="E68" s="26" t="s">
        <v>378</v>
      </c>
    </row>
    <row r="69" spans="1:5" ht="12.75" customHeight="1" x14ac:dyDescent="0.2">
      <c r="A69" s="648"/>
      <c r="B69" s="50" t="s">
        <v>116</v>
      </c>
      <c r="C69" s="48">
        <v>1.7</v>
      </c>
      <c r="D69" s="47" t="s">
        <v>68</v>
      </c>
      <c r="E69" s="26" t="s">
        <v>379</v>
      </c>
    </row>
    <row r="70" spans="1:5" ht="12.75" customHeight="1" x14ac:dyDescent="0.2">
      <c r="A70" s="648"/>
      <c r="B70" s="50" t="s">
        <v>115</v>
      </c>
      <c r="C70" s="48">
        <v>3.5</v>
      </c>
      <c r="D70" s="47" t="s">
        <v>68</v>
      </c>
      <c r="E70" s="26" t="s">
        <v>380</v>
      </c>
    </row>
    <row r="71" spans="1:5" ht="12.75" customHeight="1" x14ac:dyDescent="0.2">
      <c r="A71" s="648"/>
      <c r="B71" s="50" t="s">
        <v>114</v>
      </c>
      <c r="C71" s="48">
        <v>7</v>
      </c>
      <c r="D71" s="47" t="s">
        <v>68</v>
      </c>
      <c r="E71" s="26" t="s">
        <v>381</v>
      </c>
    </row>
    <row r="72" spans="1:5" ht="12.75" customHeight="1" x14ac:dyDescent="0.2">
      <c r="A72" s="649"/>
      <c r="B72" s="50" t="s">
        <v>113</v>
      </c>
      <c r="C72" s="48">
        <v>14</v>
      </c>
      <c r="D72" s="47" t="s">
        <v>68</v>
      </c>
      <c r="E72" s="26" t="s">
        <v>382</v>
      </c>
    </row>
    <row r="73" spans="1:5" x14ac:dyDescent="0.2">
      <c r="A73" s="94"/>
      <c r="B73" s="95"/>
      <c r="C73" s="96"/>
      <c r="D73" s="80"/>
    </row>
    <row r="74" spans="1:5" ht="31.5" customHeight="1" x14ac:dyDescent="0.2">
      <c r="A74" s="652" t="s">
        <v>100</v>
      </c>
      <c r="B74" s="653"/>
      <c r="C74" s="2" t="s">
        <v>53</v>
      </c>
      <c r="D74" s="9" t="s">
        <v>66</v>
      </c>
      <c r="E74" s="128" t="s">
        <v>67</v>
      </c>
    </row>
    <row r="75" spans="1:5" x14ac:dyDescent="0.2">
      <c r="A75" s="126" t="s">
        <v>462</v>
      </c>
      <c r="B75" s="127"/>
      <c r="C75" s="48">
        <v>0.45</v>
      </c>
      <c r="D75" s="47" t="s">
        <v>68</v>
      </c>
      <c r="E75" s="129" t="s">
        <v>464</v>
      </c>
    </row>
    <row r="76" spans="1:5" x14ac:dyDescent="0.2">
      <c r="A76" s="126" t="s">
        <v>463</v>
      </c>
      <c r="B76" s="127"/>
      <c r="C76" s="48">
        <v>0.2</v>
      </c>
      <c r="D76" s="47" t="s">
        <v>68</v>
      </c>
      <c r="E76" s="129" t="s">
        <v>465</v>
      </c>
    </row>
    <row r="78" spans="1:5" ht="15.75" x14ac:dyDescent="0.2">
      <c r="A78" s="53" t="s">
        <v>122</v>
      </c>
    </row>
    <row r="80" spans="1:5" ht="30.75" customHeight="1" x14ac:dyDescent="0.2">
      <c r="A80" s="650" t="s">
        <v>121</v>
      </c>
      <c r="B80" s="51" t="s">
        <v>119</v>
      </c>
      <c r="C80" s="2" t="s">
        <v>53</v>
      </c>
      <c r="D80" s="9" t="s">
        <v>66</v>
      </c>
      <c r="E80" s="107" t="s">
        <v>67</v>
      </c>
    </row>
    <row r="81" spans="1:5" x14ac:dyDescent="0.2">
      <c r="A81" s="651"/>
      <c r="B81" s="50" t="s">
        <v>118</v>
      </c>
      <c r="C81" s="48">
        <v>0.8</v>
      </c>
      <c r="D81" s="47" t="s">
        <v>68</v>
      </c>
      <c r="E81" s="26" t="s">
        <v>383</v>
      </c>
    </row>
    <row r="82" spans="1:5" x14ac:dyDescent="0.2">
      <c r="A82" s="651"/>
      <c r="B82" s="50" t="s">
        <v>117</v>
      </c>
      <c r="C82" s="48">
        <v>0.9</v>
      </c>
      <c r="D82" s="47" t="s">
        <v>68</v>
      </c>
      <c r="E82" s="26" t="s">
        <v>384</v>
      </c>
    </row>
    <row r="83" spans="1:5" ht="12.75" customHeight="1" x14ac:dyDescent="0.2">
      <c r="A83" s="651"/>
      <c r="B83" s="50" t="s">
        <v>116</v>
      </c>
      <c r="C83" s="48">
        <v>1.2</v>
      </c>
      <c r="D83" s="47" t="s">
        <v>68</v>
      </c>
      <c r="E83" s="26" t="s">
        <v>385</v>
      </c>
    </row>
    <row r="84" spans="1:5" ht="12.75" customHeight="1" x14ac:dyDescent="0.2">
      <c r="A84" s="651"/>
      <c r="B84" s="50" t="s">
        <v>115</v>
      </c>
      <c r="C84" s="48">
        <v>1.6</v>
      </c>
      <c r="D84" s="47" t="s">
        <v>68</v>
      </c>
      <c r="E84" s="26" t="s">
        <v>386</v>
      </c>
    </row>
    <row r="85" spans="1:5" ht="12.75" customHeight="1" x14ac:dyDescent="0.2">
      <c r="A85" s="651"/>
      <c r="B85" s="50" t="s">
        <v>114</v>
      </c>
      <c r="C85" s="48">
        <v>3</v>
      </c>
      <c r="D85" s="47" t="s">
        <v>68</v>
      </c>
      <c r="E85" s="26" t="s">
        <v>387</v>
      </c>
    </row>
    <row r="86" spans="1:5" ht="12.75" customHeight="1" x14ac:dyDescent="0.2">
      <c r="A86" s="651"/>
      <c r="B86" s="50" t="s">
        <v>113</v>
      </c>
      <c r="C86" s="48">
        <v>7</v>
      </c>
      <c r="D86" s="47" t="s">
        <v>68</v>
      </c>
      <c r="E86" s="26" t="s">
        <v>388</v>
      </c>
    </row>
    <row r="87" spans="1:5" ht="31.5" customHeight="1" x14ac:dyDescent="0.2">
      <c r="B87" s="52"/>
    </row>
    <row r="88" spans="1:5" ht="31.5" customHeight="1" x14ac:dyDescent="0.2">
      <c r="A88" s="650" t="s">
        <v>120</v>
      </c>
      <c r="B88" s="51" t="s">
        <v>119</v>
      </c>
      <c r="C88" s="2" t="s">
        <v>53</v>
      </c>
      <c r="D88" s="9" t="s">
        <v>66</v>
      </c>
      <c r="E88" s="107" t="s">
        <v>67</v>
      </c>
    </row>
    <row r="89" spans="1:5" x14ac:dyDescent="0.2">
      <c r="A89" s="651"/>
      <c r="B89" s="50" t="s">
        <v>118</v>
      </c>
      <c r="C89" s="48">
        <v>1</v>
      </c>
      <c r="D89" s="47" t="s">
        <v>68</v>
      </c>
      <c r="E89" s="26" t="s">
        <v>389</v>
      </c>
    </row>
    <row r="90" spans="1:5" x14ac:dyDescent="0.2">
      <c r="A90" s="651"/>
      <c r="B90" s="50" t="s">
        <v>117</v>
      </c>
      <c r="C90" s="48">
        <v>1.1000000000000001</v>
      </c>
      <c r="D90" s="47" t="s">
        <v>68</v>
      </c>
      <c r="E90" s="26" t="s">
        <v>390</v>
      </c>
    </row>
    <row r="91" spans="1:5" x14ac:dyDescent="0.2">
      <c r="A91" s="651"/>
      <c r="B91" s="50" t="s">
        <v>116</v>
      </c>
      <c r="C91" s="48">
        <v>1.4</v>
      </c>
      <c r="D91" s="47" t="s">
        <v>68</v>
      </c>
      <c r="E91" s="26" t="s">
        <v>391</v>
      </c>
    </row>
    <row r="92" spans="1:5" x14ac:dyDescent="0.2">
      <c r="A92" s="651"/>
      <c r="B92" s="50" t="s">
        <v>115</v>
      </c>
      <c r="C92" s="48">
        <v>1.8</v>
      </c>
      <c r="D92" s="47" t="s">
        <v>68</v>
      </c>
      <c r="E92" s="26" t="s">
        <v>392</v>
      </c>
    </row>
    <row r="93" spans="1:5" x14ac:dyDescent="0.2">
      <c r="A93" s="651"/>
      <c r="B93" s="50" t="s">
        <v>114</v>
      </c>
      <c r="C93" s="48">
        <v>3.2</v>
      </c>
      <c r="D93" s="47" t="s">
        <v>68</v>
      </c>
      <c r="E93" s="26" t="s">
        <v>393</v>
      </c>
    </row>
    <row r="94" spans="1:5" x14ac:dyDescent="0.2">
      <c r="A94" s="651"/>
      <c r="B94" s="50" t="s">
        <v>113</v>
      </c>
      <c r="C94" s="48">
        <v>7.1</v>
      </c>
      <c r="D94" s="47" t="s">
        <v>68</v>
      </c>
      <c r="E94" s="26" t="s">
        <v>394</v>
      </c>
    </row>
    <row r="95" spans="1:5" x14ac:dyDescent="0.2">
      <c r="A95" s="94"/>
      <c r="B95" s="95"/>
      <c r="C95" s="96"/>
      <c r="D95" s="80"/>
    </row>
    <row r="96" spans="1:5" ht="31.5" customHeight="1" x14ac:dyDescent="0.2">
      <c r="A96" s="652" t="s">
        <v>100</v>
      </c>
      <c r="B96" s="653"/>
      <c r="C96" s="2" t="s">
        <v>53</v>
      </c>
      <c r="D96" s="9" t="s">
        <v>66</v>
      </c>
      <c r="E96" s="128" t="s">
        <v>67</v>
      </c>
    </row>
    <row r="97" spans="1:5" x14ac:dyDescent="0.2">
      <c r="A97" s="126" t="s">
        <v>503</v>
      </c>
      <c r="B97" s="127"/>
      <c r="C97" s="48">
        <v>0.2</v>
      </c>
      <c r="D97" s="47" t="s">
        <v>68</v>
      </c>
      <c r="E97" s="26" t="s">
        <v>469</v>
      </c>
    </row>
    <row r="98" spans="1:5" x14ac:dyDescent="0.2">
      <c r="A98" s="126" t="s">
        <v>466</v>
      </c>
      <c r="B98" s="127"/>
      <c r="C98" s="48">
        <v>0.2</v>
      </c>
      <c r="D98" s="47" t="s">
        <v>68</v>
      </c>
      <c r="E98" s="26" t="s">
        <v>470</v>
      </c>
    </row>
    <row r="99" spans="1:5" x14ac:dyDescent="0.2">
      <c r="A99" s="126" t="s">
        <v>467</v>
      </c>
      <c r="B99" s="127"/>
      <c r="C99" s="48">
        <v>0.2</v>
      </c>
      <c r="D99" s="47" t="s">
        <v>68</v>
      </c>
      <c r="E99" s="26" t="s">
        <v>471</v>
      </c>
    </row>
    <row r="100" spans="1:5" x14ac:dyDescent="0.2">
      <c r="A100" s="126" t="s">
        <v>468</v>
      </c>
      <c r="B100" s="127"/>
      <c r="C100" s="48">
        <v>0.2</v>
      </c>
      <c r="D100" s="47" t="s">
        <v>68</v>
      </c>
      <c r="E100" s="26" t="s">
        <v>472</v>
      </c>
    </row>
    <row r="101" spans="1:5" x14ac:dyDescent="0.2">
      <c r="A101" s="77"/>
      <c r="B101" s="77"/>
      <c r="C101" s="96"/>
      <c r="D101" s="80"/>
    </row>
    <row r="102" spans="1:5" x14ac:dyDescent="0.2">
      <c r="A102" s="77"/>
      <c r="B102" s="77"/>
      <c r="C102" s="96"/>
      <c r="D102" s="80"/>
    </row>
    <row r="103" spans="1:5" x14ac:dyDescent="0.2">
      <c r="A103" s="77"/>
      <c r="B103" s="77"/>
      <c r="C103" s="96"/>
      <c r="D103" s="80"/>
    </row>
    <row r="104" spans="1:5" x14ac:dyDescent="0.2">
      <c r="A104" s="77"/>
      <c r="B104" s="77"/>
      <c r="C104" s="96"/>
      <c r="D104" s="80"/>
    </row>
    <row r="105" spans="1:5" x14ac:dyDescent="0.2">
      <c r="A105" s="77"/>
      <c r="B105" s="77"/>
      <c r="C105" s="96"/>
      <c r="D105" s="80"/>
    </row>
    <row r="106" spans="1:5" x14ac:dyDescent="0.2">
      <c r="A106" s="77"/>
      <c r="B106" s="77"/>
      <c r="C106" s="96"/>
      <c r="D106" s="80"/>
    </row>
    <row r="107" spans="1:5" x14ac:dyDescent="0.2">
      <c r="A107" s="77"/>
      <c r="B107" s="77"/>
      <c r="C107" s="96"/>
      <c r="D107" s="80"/>
    </row>
    <row r="108" spans="1:5" x14ac:dyDescent="0.2">
      <c r="A108" s="77"/>
      <c r="B108" s="77"/>
      <c r="C108" s="96"/>
      <c r="D108" s="80"/>
    </row>
    <row r="109" spans="1:5" x14ac:dyDescent="0.2">
      <c r="A109" s="77"/>
      <c r="B109" s="77"/>
      <c r="C109" s="96"/>
      <c r="D109" s="80"/>
    </row>
    <row r="110" spans="1:5" x14ac:dyDescent="0.2">
      <c r="A110" s="77"/>
      <c r="B110" s="77"/>
      <c r="C110" s="96"/>
      <c r="D110" s="80"/>
    </row>
    <row r="111" spans="1:5" x14ac:dyDescent="0.2">
      <c r="A111" s="77"/>
      <c r="B111" s="77"/>
      <c r="C111" s="96"/>
      <c r="D111" s="80"/>
    </row>
    <row r="112" spans="1:5" x14ac:dyDescent="0.2">
      <c r="A112" s="77"/>
      <c r="B112" s="77"/>
      <c r="C112" s="96"/>
      <c r="D112" s="80"/>
    </row>
    <row r="113" spans="1:6" x14ac:dyDescent="0.2">
      <c r="A113" s="77"/>
      <c r="B113" s="77"/>
      <c r="C113" s="96"/>
      <c r="D113" s="80"/>
    </row>
    <row r="115" spans="1:6" x14ac:dyDescent="0.2">
      <c r="A115" s="54" t="s">
        <v>133</v>
      </c>
      <c r="F115" s="29"/>
    </row>
    <row r="116" spans="1:6" ht="45" customHeight="1" x14ac:dyDescent="0.2">
      <c r="A116" s="610" t="s">
        <v>1722</v>
      </c>
      <c r="B116" s="611"/>
      <c r="C116" s="644" t="s">
        <v>129</v>
      </c>
      <c r="D116" s="645"/>
      <c r="E116" s="107" t="s">
        <v>67</v>
      </c>
      <c r="F116" s="29"/>
    </row>
    <row r="117" spans="1:6" x14ac:dyDescent="0.2">
      <c r="A117" s="646" t="s">
        <v>126</v>
      </c>
      <c r="B117" s="646"/>
      <c r="C117" s="642">
        <v>0.17</v>
      </c>
      <c r="D117" s="643"/>
      <c r="E117" s="26" t="s">
        <v>535</v>
      </c>
      <c r="F117" s="29"/>
    </row>
    <row r="118" spans="1:6" x14ac:dyDescent="0.2">
      <c r="A118" s="646" t="s">
        <v>125</v>
      </c>
      <c r="B118" s="646"/>
      <c r="C118" s="642">
        <v>0.33</v>
      </c>
      <c r="D118" s="643"/>
      <c r="E118" s="26" t="s">
        <v>536</v>
      </c>
      <c r="F118" s="29"/>
    </row>
    <row r="119" spans="1:6" x14ac:dyDescent="0.2">
      <c r="A119" s="646" t="s">
        <v>124</v>
      </c>
      <c r="B119" s="646"/>
      <c r="C119" s="642">
        <v>0.5</v>
      </c>
      <c r="D119" s="643"/>
      <c r="E119" s="26" t="s">
        <v>537</v>
      </c>
      <c r="F119" s="29"/>
    </row>
    <row r="121" spans="1:6" x14ac:dyDescent="0.2">
      <c r="A121" s="54" t="s">
        <v>133</v>
      </c>
    </row>
    <row r="122" spans="1:6" s="5" customFormat="1" ht="46.5" customHeight="1" x14ac:dyDescent="0.2">
      <c r="A122" s="610" t="s">
        <v>1723</v>
      </c>
      <c r="B122" s="611"/>
      <c r="C122" s="644" t="s">
        <v>129</v>
      </c>
      <c r="D122" s="645"/>
      <c r="E122" s="107" t="s">
        <v>67</v>
      </c>
    </row>
    <row r="123" spans="1:6" s="5" customFormat="1" x14ac:dyDescent="0.2">
      <c r="A123" s="646" t="s">
        <v>126</v>
      </c>
      <c r="B123" s="646"/>
      <c r="C123" s="642">
        <v>0.17</v>
      </c>
      <c r="D123" s="643"/>
      <c r="E123" s="26" t="s">
        <v>538</v>
      </c>
    </row>
    <row r="124" spans="1:6" s="5" customFormat="1" x14ac:dyDescent="0.2">
      <c r="A124" s="646" t="s">
        <v>125</v>
      </c>
      <c r="B124" s="646"/>
      <c r="C124" s="642">
        <v>0.33</v>
      </c>
      <c r="D124" s="643"/>
      <c r="E124" s="26" t="s">
        <v>539</v>
      </c>
    </row>
    <row r="125" spans="1:6" s="5" customFormat="1" x14ac:dyDescent="0.2">
      <c r="A125" s="646" t="s">
        <v>124</v>
      </c>
      <c r="B125" s="646"/>
      <c r="C125" s="642">
        <v>0.5</v>
      </c>
      <c r="D125" s="643"/>
      <c r="E125" s="26" t="s">
        <v>540</v>
      </c>
    </row>
    <row r="126" spans="1:6" s="5" customFormat="1" x14ac:dyDescent="0.2">
      <c r="A126" s="67"/>
      <c r="B126" s="67"/>
      <c r="C126" s="96"/>
      <c r="D126" s="80"/>
      <c r="E126" s="26"/>
    </row>
    <row r="127" spans="1:6" s="5" customFormat="1" x14ac:dyDescent="0.2">
      <c r="A127" s="21"/>
      <c r="B127" s="21"/>
      <c r="C127" s="21"/>
      <c r="D127" s="21"/>
      <c r="E127" s="21"/>
    </row>
    <row r="128" spans="1:6" s="5" customFormat="1" ht="25.5" x14ac:dyDescent="0.2">
      <c r="A128" s="608" t="s">
        <v>78</v>
      </c>
      <c r="B128" s="641"/>
      <c r="C128" s="9" t="s">
        <v>57</v>
      </c>
      <c r="D128" s="9" t="s">
        <v>66</v>
      </c>
      <c r="E128" s="107" t="s">
        <v>67</v>
      </c>
    </row>
    <row r="129" spans="1:5" s="5" customFormat="1" x14ac:dyDescent="0.2">
      <c r="A129" s="610" t="s">
        <v>505</v>
      </c>
      <c r="B129" s="641"/>
      <c r="C129" s="3">
        <v>0.5</v>
      </c>
      <c r="D129" s="12" t="s">
        <v>69</v>
      </c>
      <c r="E129" s="26" t="s">
        <v>410</v>
      </c>
    </row>
    <row r="130" spans="1:5" x14ac:dyDescent="0.2">
      <c r="A130" s="610" t="s">
        <v>506</v>
      </c>
      <c r="B130" s="641"/>
      <c r="C130" s="3">
        <v>1</v>
      </c>
      <c r="D130" s="12" t="s">
        <v>69</v>
      </c>
      <c r="E130" s="26" t="s">
        <v>411</v>
      </c>
    </row>
    <row r="131" spans="1:5" x14ac:dyDescent="0.2">
      <c r="A131" s="610" t="s">
        <v>507</v>
      </c>
      <c r="B131" s="611"/>
      <c r="C131" s="3">
        <v>0</v>
      </c>
      <c r="D131" s="12" t="s">
        <v>69</v>
      </c>
      <c r="E131" s="26" t="s">
        <v>415</v>
      </c>
    </row>
    <row r="132" spans="1:5" x14ac:dyDescent="0.2">
      <c r="A132" s="25"/>
      <c r="B132" s="31"/>
      <c r="C132" s="22"/>
      <c r="D132" s="26"/>
      <c r="E132" s="5"/>
    </row>
  </sheetData>
  <mergeCells count="36">
    <mergeCell ref="A5:A11"/>
    <mergeCell ref="A22:B22"/>
    <mergeCell ref="A23:B23"/>
    <mergeCell ref="A13:A19"/>
    <mergeCell ref="A21:B21"/>
    <mergeCell ref="A118:B118"/>
    <mergeCell ref="A40:B40"/>
    <mergeCell ref="A117:B117"/>
    <mergeCell ref="A88:A94"/>
    <mergeCell ref="A58:A64"/>
    <mergeCell ref="A130:B130"/>
    <mergeCell ref="A131:B131"/>
    <mergeCell ref="A24:B24"/>
    <mergeCell ref="A25:B25"/>
    <mergeCell ref="A30:A36"/>
    <mergeCell ref="A116:B116"/>
    <mergeCell ref="A74:B74"/>
    <mergeCell ref="A96:B96"/>
    <mergeCell ref="A39:B39"/>
    <mergeCell ref="A119:B119"/>
    <mergeCell ref="A124:B124"/>
    <mergeCell ref="A125:B125"/>
    <mergeCell ref="A128:B128"/>
    <mergeCell ref="A123:B123"/>
    <mergeCell ref="A66:A72"/>
    <mergeCell ref="A80:A86"/>
    <mergeCell ref="A129:B129"/>
    <mergeCell ref="C124:D124"/>
    <mergeCell ref="C125:D125"/>
    <mergeCell ref="C116:D116"/>
    <mergeCell ref="C117:D117"/>
    <mergeCell ref="C118:D118"/>
    <mergeCell ref="C119:D119"/>
    <mergeCell ref="C122:D122"/>
    <mergeCell ref="C123:D123"/>
    <mergeCell ref="A122:B122"/>
  </mergeCells>
  <phoneticPr fontId="68" type="noConversion"/>
  <printOptions horizontalCentered="1"/>
  <pageMargins left="0.59055118110236227" right="0.39370078740157483" top="0.78740157480314965" bottom="0.59055118110236227" header="0.51181102362204722" footer="0.51181102362204722"/>
  <pageSetup paperSize="9" scale="85" fitToHeight="2" orientation="portrait" r:id="rId1"/>
  <headerFooter alignWithMargins="0">
    <oddHeader>&amp;R&amp;8osl. od DPH - Predajné ceny sú oslobodené od DPH
cena s DPH - Predajné ceny sú vrátane DPH</oddHeader>
    <oddFooter>&amp;C- I. / &amp;P -</oddFooter>
  </headerFooter>
  <rowBreaks count="1" manualBreakCount="1">
    <brk id="5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7"/>
  <sheetViews>
    <sheetView zoomScaleNormal="100" workbookViewId="0">
      <selection activeCell="C20" sqref="C20"/>
    </sheetView>
  </sheetViews>
  <sheetFormatPr defaultRowHeight="14.25" x14ac:dyDescent="0.2"/>
  <cols>
    <col min="1" max="1" width="36" style="221" customWidth="1"/>
    <col min="2" max="2" width="16" style="221" customWidth="1"/>
    <col min="3" max="3" width="14.28515625" style="221" customWidth="1"/>
    <col min="4" max="4" width="14.140625" style="252" customWidth="1"/>
    <col min="5" max="5" width="14.28515625" style="221" customWidth="1"/>
    <col min="6" max="6" width="11.7109375" style="6" customWidth="1"/>
    <col min="7" max="7" width="11.42578125" style="6" bestFit="1" customWidth="1"/>
    <col min="8" max="8" width="12.85546875" style="222" customWidth="1"/>
    <col min="9" max="10" width="10.42578125" style="221" customWidth="1"/>
    <col min="11" max="16384" width="9.140625" style="221"/>
  </cols>
  <sheetData>
    <row r="1" spans="1:9" ht="18" x14ac:dyDescent="0.2">
      <c r="A1" s="100" t="s">
        <v>135</v>
      </c>
      <c r="B1" s="219"/>
      <c r="C1" s="219"/>
      <c r="D1" s="220"/>
    </row>
    <row r="3" spans="1:9" ht="25.5" x14ac:dyDescent="0.2">
      <c r="A3" s="662" t="s">
        <v>19</v>
      </c>
      <c r="B3" s="223" t="s">
        <v>47</v>
      </c>
      <c r="C3" s="223" t="s">
        <v>136</v>
      </c>
      <c r="D3" s="7" t="s">
        <v>57</v>
      </c>
      <c r="E3" s="7" t="s">
        <v>66</v>
      </c>
      <c r="F3" s="13" t="s">
        <v>67</v>
      </c>
      <c r="G3" s="13"/>
      <c r="H3" s="221"/>
    </row>
    <row r="4" spans="1:9" x14ac:dyDescent="0.2">
      <c r="A4" s="663"/>
      <c r="B4" s="665" t="s">
        <v>1099</v>
      </c>
      <c r="C4" s="666"/>
      <c r="D4" s="666"/>
      <c r="E4" s="667"/>
      <c r="H4" s="221"/>
    </row>
    <row r="5" spans="1:9" x14ac:dyDescent="0.2">
      <c r="A5" s="663"/>
      <c r="B5" s="224" t="s">
        <v>98</v>
      </c>
      <c r="C5" s="225">
        <f>D5/1.2</f>
        <v>3.75</v>
      </c>
      <c r="D5" s="11">
        <v>4.5</v>
      </c>
      <c r="E5" s="91" t="s">
        <v>69</v>
      </c>
      <c r="F5" s="226" t="s">
        <v>20</v>
      </c>
      <c r="G5" s="227"/>
      <c r="H5" s="228"/>
      <c r="I5" s="228"/>
    </row>
    <row r="6" spans="1:9" x14ac:dyDescent="0.2">
      <c r="A6" s="663"/>
      <c r="B6" s="224" t="s">
        <v>139</v>
      </c>
      <c r="C6" s="225">
        <f t="shared" ref="C6:C13" si="0">D6/1.2</f>
        <v>5</v>
      </c>
      <c r="D6" s="11">
        <v>6</v>
      </c>
      <c r="E6" s="91" t="s">
        <v>69</v>
      </c>
      <c r="F6" s="226" t="s">
        <v>21</v>
      </c>
      <c r="G6" s="227"/>
      <c r="H6" s="228"/>
      <c r="I6" s="228"/>
    </row>
    <row r="7" spans="1:9" x14ac:dyDescent="0.2">
      <c r="A7" s="663"/>
      <c r="B7" s="224" t="s">
        <v>22</v>
      </c>
      <c r="C7" s="225">
        <f t="shared" si="0"/>
        <v>5.5</v>
      </c>
      <c r="D7" s="11">
        <v>6.6</v>
      </c>
      <c r="E7" s="91" t="s">
        <v>69</v>
      </c>
      <c r="F7" s="226" t="s">
        <v>23</v>
      </c>
      <c r="G7" s="227"/>
      <c r="H7" s="228"/>
      <c r="I7" s="228"/>
    </row>
    <row r="8" spans="1:9" x14ac:dyDescent="0.2">
      <c r="A8" s="663"/>
      <c r="B8" s="224" t="s">
        <v>144</v>
      </c>
      <c r="C8" s="225">
        <f t="shared" si="0"/>
        <v>6.25</v>
      </c>
      <c r="D8" s="11">
        <v>7.5</v>
      </c>
      <c r="E8" s="91" t="s">
        <v>69</v>
      </c>
      <c r="F8" s="226" t="s">
        <v>24</v>
      </c>
      <c r="G8" s="227"/>
      <c r="H8" s="228"/>
      <c r="I8" s="228"/>
    </row>
    <row r="9" spans="1:9" x14ac:dyDescent="0.2">
      <c r="A9" s="663"/>
      <c r="B9" s="665" t="s">
        <v>25</v>
      </c>
      <c r="C9" s="666"/>
      <c r="D9" s="666"/>
      <c r="E9" s="667"/>
      <c r="F9" s="226"/>
      <c r="G9" s="227"/>
      <c r="H9" s="228"/>
      <c r="I9" s="228"/>
    </row>
    <row r="10" spans="1:9" x14ac:dyDescent="0.2">
      <c r="A10" s="663"/>
      <c r="B10" s="229" t="s">
        <v>98</v>
      </c>
      <c r="C10" s="225">
        <f t="shared" si="0"/>
        <v>5.5</v>
      </c>
      <c r="D10" s="11">
        <v>6.6</v>
      </c>
      <c r="E10" s="91" t="s">
        <v>69</v>
      </c>
      <c r="F10" s="226" t="s">
        <v>26</v>
      </c>
      <c r="G10" s="227"/>
      <c r="H10" s="228"/>
      <c r="I10" s="228"/>
    </row>
    <row r="11" spans="1:9" x14ac:dyDescent="0.2">
      <c r="A11" s="663"/>
      <c r="B11" s="224" t="s">
        <v>139</v>
      </c>
      <c r="C11" s="225">
        <f t="shared" si="0"/>
        <v>6.25</v>
      </c>
      <c r="D11" s="11">
        <v>7.5</v>
      </c>
      <c r="E11" s="91" t="s">
        <v>69</v>
      </c>
      <c r="F11" s="226" t="s">
        <v>27</v>
      </c>
      <c r="G11" s="227"/>
      <c r="H11" s="228"/>
      <c r="I11" s="228"/>
    </row>
    <row r="12" spans="1:9" x14ac:dyDescent="0.2">
      <c r="A12" s="663"/>
      <c r="B12" s="224" t="s">
        <v>22</v>
      </c>
      <c r="C12" s="225">
        <f t="shared" si="0"/>
        <v>6.5</v>
      </c>
      <c r="D12" s="11">
        <v>7.8</v>
      </c>
      <c r="E12" s="91" t="s">
        <v>69</v>
      </c>
      <c r="F12" s="226" t="s">
        <v>28</v>
      </c>
      <c r="G12" s="227"/>
      <c r="H12" s="228"/>
      <c r="I12" s="228"/>
    </row>
    <row r="13" spans="1:9" x14ac:dyDescent="0.2">
      <c r="A13" s="664"/>
      <c r="B13" s="224" t="s">
        <v>144</v>
      </c>
      <c r="C13" s="225">
        <f t="shared" si="0"/>
        <v>7.0000000000000009</v>
      </c>
      <c r="D13" s="11">
        <v>8.4</v>
      </c>
      <c r="E13" s="91" t="s">
        <v>69</v>
      </c>
      <c r="F13" s="226" t="s">
        <v>29</v>
      </c>
      <c r="G13" s="227"/>
      <c r="H13" s="228"/>
      <c r="I13" s="228"/>
    </row>
    <row r="14" spans="1:9" x14ac:dyDescent="0.2">
      <c r="A14" s="285" t="s">
        <v>1102</v>
      </c>
      <c r="B14" s="378"/>
      <c r="C14" s="379"/>
      <c r="D14" s="206"/>
      <c r="E14" s="92"/>
      <c r="F14" s="226"/>
      <c r="G14" s="227"/>
      <c r="H14" s="228"/>
      <c r="I14" s="228"/>
    </row>
    <row r="15" spans="1:9" x14ac:dyDescent="0.2">
      <c r="D15" s="230"/>
      <c r="E15" s="230"/>
      <c r="G15" s="227"/>
      <c r="H15" s="228"/>
    </row>
    <row r="16" spans="1:9" ht="25.5" x14ac:dyDescent="0.2">
      <c r="A16" s="586" t="s">
        <v>1339</v>
      </c>
      <c r="B16" s="223" t="s">
        <v>1130</v>
      </c>
      <c r="C16" s="223" t="s">
        <v>136</v>
      </c>
      <c r="D16" s="7" t="s">
        <v>57</v>
      </c>
      <c r="E16" s="7" t="s">
        <v>66</v>
      </c>
      <c r="F16" s="13" t="s">
        <v>67</v>
      </c>
      <c r="G16" s="226"/>
      <c r="H16" s="228"/>
    </row>
    <row r="17" spans="1:8" x14ac:dyDescent="0.2">
      <c r="A17" s="587"/>
      <c r="B17" s="224" t="s">
        <v>137</v>
      </c>
      <c r="C17" s="225">
        <f t="shared" ref="C17:C23" si="1">D17/1.2</f>
        <v>5</v>
      </c>
      <c r="D17" s="105">
        <v>6</v>
      </c>
      <c r="E17" s="399" t="s">
        <v>69</v>
      </c>
      <c r="F17" s="226" t="s">
        <v>1175</v>
      </c>
      <c r="G17" s="226"/>
      <c r="H17" s="228"/>
    </row>
    <row r="18" spans="1:8" x14ac:dyDescent="0.2">
      <c r="A18" s="587"/>
      <c r="B18" s="224" t="s">
        <v>138</v>
      </c>
      <c r="C18" s="225">
        <f t="shared" si="1"/>
        <v>5.1250000000000009</v>
      </c>
      <c r="D18" s="105">
        <v>6.15</v>
      </c>
      <c r="E18" s="399" t="s">
        <v>69</v>
      </c>
      <c r="F18" s="226" t="s">
        <v>1176</v>
      </c>
      <c r="G18" s="226"/>
      <c r="H18" s="228"/>
    </row>
    <row r="19" spans="1:8" x14ac:dyDescent="0.2">
      <c r="A19" s="587"/>
      <c r="B19" s="224" t="s">
        <v>98</v>
      </c>
      <c r="C19" s="225">
        <f t="shared" si="1"/>
        <v>5.25</v>
      </c>
      <c r="D19" s="105">
        <v>6.3</v>
      </c>
      <c r="E19" s="399" t="s">
        <v>69</v>
      </c>
      <c r="F19" s="226" t="s">
        <v>1177</v>
      </c>
      <c r="G19" s="226"/>
      <c r="H19" s="228"/>
    </row>
    <row r="20" spans="1:8" x14ac:dyDescent="0.2">
      <c r="A20" s="587"/>
      <c r="B20" s="224" t="s">
        <v>99</v>
      </c>
      <c r="C20" s="225">
        <f t="shared" si="1"/>
        <v>5.5</v>
      </c>
      <c r="D20" s="105">
        <v>6.6</v>
      </c>
      <c r="E20" s="399" t="s">
        <v>69</v>
      </c>
      <c r="F20" s="226" t="s">
        <v>1178</v>
      </c>
      <c r="G20" s="226"/>
      <c r="H20" s="228"/>
    </row>
    <row r="21" spans="1:8" x14ac:dyDescent="0.2">
      <c r="A21" s="587"/>
      <c r="B21" s="224" t="s">
        <v>139</v>
      </c>
      <c r="C21" s="225">
        <f t="shared" si="1"/>
        <v>5.7500000000000009</v>
      </c>
      <c r="D21" s="105">
        <v>6.9</v>
      </c>
      <c r="E21" s="399" t="s">
        <v>69</v>
      </c>
      <c r="F21" s="226" t="s">
        <v>1179</v>
      </c>
      <c r="G21" s="226"/>
      <c r="H21" s="228"/>
    </row>
    <row r="22" spans="1:8" x14ac:dyDescent="0.2">
      <c r="A22" s="587"/>
      <c r="B22" s="224" t="s">
        <v>140</v>
      </c>
      <c r="C22" s="225">
        <f t="shared" si="1"/>
        <v>6.25</v>
      </c>
      <c r="D22" s="105">
        <v>7.5</v>
      </c>
      <c r="E22" s="399" t="s">
        <v>69</v>
      </c>
      <c r="F22" s="226" t="s">
        <v>1180</v>
      </c>
      <c r="G22" s="226"/>
      <c r="H22" s="228"/>
    </row>
    <row r="23" spans="1:8" x14ac:dyDescent="0.2">
      <c r="A23" s="587"/>
      <c r="B23" s="224" t="s">
        <v>141</v>
      </c>
      <c r="C23" s="225">
        <f t="shared" si="1"/>
        <v>6.875</v>
      </c>
      <c r="D23" s="105">
        <v>8.25</v>
      </c>
      <c r="E23" s="399" t="s">
        <v>69</v>
      </c>
      <c r="F23" s="226" t="s">
        <v>1181</v>
      </c>
      <c r="G23" s="226"/>
      <c r="H23" s="228"/>
    </row>
    <row r="24" spans="1:8" x14ac:dyDescent="0.2">
      <c r="A24" s="587"/>
      <c r="B24" s="224" t="s">
        <v>142</v>
      </c>
      <c r="C24" s="225">
        <v>8.3330000000000002</v>
      </c>
      <c r="D24" s="105">
        <v>10</v>
      </c>
      <c r="E24" s="399" t="s">
        <v>69</v>
      </c>
      <c r="F24" s="226" t="s">
        <v>1182</v>
      </c>
      <c r="G24" s="226"/>
      <c r="H24" s="359"/>
    </row>
    <row r="25" spans="1:8" x14ac:dyDescent="0.2">
      <c r="A25" s="587"/>
      <c r="B25" s="224" t="s">
        <v>143</v>
      </c>
      <c r="C25" s="225">
        <v>11.667</v>
      </c>
      <c r="D25" s="105">
        <v>14</v>
      </c>
      <c r="E25" s="399" t="s">
        <v>69</v>
      </c>
      <c r="F25" s="226" t="s">
        <v>1183</v>
      </c>
      <c r="G25" s="226"/>
      <c r="H25" s="359"/>
    </row>
    <row r="26" spans="1:8" x14ac:dyDescent="0.2">
      <c r="A26" s="587"/>
      <c r="B26" s="224" t="s">
        <v>144</v>
      </c>
      <c r="C26" s="225">
        <v>15.5</v>
      </c>
      <c r="D26" s="105">
        <v>18.600000000000001</v>
      </c>
      <c r="E26" s="399" t="s">
        <v>69</v>
      </c>
      <c r="F26" s="226" t="s">
        <v>1184</v>
      </c>
      <c r="G26" s="226"/>
      <c r="H26" s="359"/>
    </row>
    <row r="27" spans="1:8" x14ac:dyDescent="0.2">
      <c r="A27" s="587"/>
      <c r="B27" s="224" t="s">
        <v>145</v>
      </c>
      <c r="C27" s="225">
        <v>19.832999999999998</v>
      </c>
      <c r="D27" s="105">
        <v>23.8</v>
      </c>
      <c r="E27" s="399" t="s">
        <v>69</v>
      </c>
      <c r="F27" s="226" t="s">
        <v>1185</v>
      </c>
      <c r="G27" s="226"/>
      <c r="H27" s="359"/>
    </row>
    <row r="28" spans="1:8" x14ac:dyDescent="0.2">
      <c r="A28" s="587"/>
      <c r="B28" s="224" t="s">
        <v>146</v>
      </c>
      <c r="C28" s="225">
        <v>25.167000000000002</v>
      </c>
      <c r="D28" s="105">
        <v>30.2</v>
      </c>
      <c r="E28" s="399" t="s">
        <v>69</v>
      </c>
      <c r="F28" s="226" t="s">
        <v>1186</v>
      </c>
      <c r="G28" s="226"/>
      <c r="H28" s="359"/>
    </row>
    <row r="29" spans="1:8" x14ac:dyDescent="0.2">
      <c r="A29" s="587"/>
      <c r="B29" s="224" t="s">
        <v>147</v>
      </c>
      <c r="C29" s="225">
        <v>32.5</v>
      </c>
      <c r="D29" s="105">
        <v>39</v>
      </c>
      <c r="E29" s="399" t="s">
        <v>69</v>
      </c>
      <c r="F29" s="226" t="s">
        <v>1187</v>
      </c>
      <c r="G29" s="226"/>
      <c r="H29" s="359"/>
    </row>
    <row r="30" spans="1:8" x14ac:dyDescent="0.2">
      <c r="A30" s="587"/>
      <c r="B30" s="224" t="s">
        <v>148</v>
      </c>
      <c r="C30" s="225">
        <v>38.332999999999998</v>
      </c>
      <c r="D30" s="105">
        <v>46</v>
      </c>
      <c r="E30" s="399" t="s">
        <v>69</v>
      </c>
      <c r="F30" s="226" t="s">
        <v>1188</v>
      </c>
      <c r="G30" s="226"/>
      <c r="H30" s="359"/>
    </row>
    <row r="31" spans="1:8" x14ac:dyDescent="0.2">
      <c r="A31" s="587"/>
      <c r="B31" s="224" t="s">
        <v>149</v>
      </c>
      <c r="C31" s="225">
        <v>46.667000000000002</v>
      </c>
      <c r="D31" s="105">
        <v>56</v>
      </c>
      <c r="E31" s="399" t="s">
        <v>69</v>
      </c>
      <c r="F31" s="226" t="s">
        <v>1189</v>
      </c>
      <c r="G31" s="226"/>
      <c r="H31" s="359"/>
    </row>
    <row r="32" spans="1:8" x14ac:dyDescent="0.2">
      <c r="A32" s="587"/>
      <c r="B32" s="224" t="s">
        <v>150</v>
      </c>
      <c r="C32" s="225">
        <v>55</v>
      </c>
      <c r="D32" s="105">
        <v>66</v>
      </c>
      <c r="E32" s="399" t="s">
        <v>69</v>
      </c>
      <c r="F32" s="226" t="s">
        <v>1190</v>
      </c>
      <c r="G32" s="226"/>
      <c r="H32" s="359"/>
    </row>
    <row r="33" spans="1:8" x14ac:dyDescent="0.2">
      <c r="A33" s="587"/>
      <c r="B33" s="224" t="s">
        <v>151</v>
      </c>
      <c r="C33" s="225">
        <v>63.332999999999998</v>
      </c>
      <c r="D33" s="105">
        <v>76</v>
      </c>
      <c r="E33" s="399" t="s">
        <v>69</v>
      </c>
      <c r="F33" s="226" t="s">
        <v>1191</v>
      </c>
      <c r="G33" s="226"/>
      <c r="H33" s="359"/>
    </row>
    <row r="34" spans="1:8" x14ac:dyDescent="0.2">
      <c r="A34" s="587"/>
      <c r="B34" s="224" t="s">
        <v>152</v>
      </c>
      <c r="C34" s="225">
        <v>74.167000000000002</v>
      </c>
      <c r="D34" s="105">
        <v>89</v>
      </c>
      <c r="E34" s="399" t="s">
        <v>69</v>
      </c>
      <c r="F34" s="226" t="s">
        <v>1192</v>
      </c>
      <c r="G34" s="226"/>
      <c r="H34" s="359"/>
    </row>
    <row r="35" spans="1:8" x14ac:dyDescent="0.2">
      <c r="A35" s="587"/>
      <c r="B35" s="224" t="s">
        <v>153</v>
      </c>
      <c r="C35" s="225">
        <v>82.5</v>
      </c>
      <c r="D35" s="105">
        <v>99</v>
      </c>
      <c r="E35" s="399" t="s">
        <v>69</v>
      </c>
      <c r="F35" s="226" t="s">
        <v>1193</v>
      </c>
      <c r="G35" s="226"/>
      <c r="H35" s="359"/>
    </row>
    <row r="36" spans="1:8" x14ac:dyDescent="0.2">
      <c r="A36" s="587"/>
      <c r="B36" s="224" t="s">
        <v>154</v>
      </c>
      <c r="C36" s="225">
        <v>90.832999999999998</v>
      </c>
      <c r="D36" s="105">
        <v>109</v>
      </c>
      <c r="E36" s="399" t="s">
        <v>69</v>
      </c>
      <c r="F36" s="226" t="s">
        <v>1194</v>
      </c>
      <c r="G36" s="226"/>
      <c r="H36" s="359"/>
    </row>
    <row r="37" spans="1:8" x14ac:dyDescent="0.2">
      <c r="A37" s="587"/>
      <c r="B37" s="224" t="s">
        <v>155</v>
      </c>
      <c r="C37" s="225">
        <v>99.167000000000002</v>
      </c>
      <c r="D37" s="105">
        <v>119</v>
      </c>
      <c r="E37" s="399" t="s">
        <v>69</v>
      </c>
      <c r="F37" s="226" t="s">
        <v>1195</v>
      </c>
      <c r="G37" s="226"/>
      <c r="H37" s="359"/>
    </row>
    <row r="38" spans="1:8" x14ac:dyDescent="0.2">
      <c r="A38" s="587"/>
      <c r="B38" s="224" t="s">
        <v>156</v>
      </c>
      <c r="C38" s="225">
        <v>112.5</v>
      </c>
      <c r="D38" s="105">
        <v>135</v>
      </c>
      <c r="E38" s="399" t="s">
        <v>69</v>
      </c>
      <c r="F38" s="226" t="s">
        <v>1196</v>
      </c>
      <c r="G38" s="226"/>
      <c r="H38" s="359"/>
    </row>
    <row r="39" spans="1:8" x14ac:dyDescent="0.2">
      <c r="A39" s="587"/>
      <c r="B39" s="224" t="s">
        <v>157</v>
      </c>
      <c r="C39" s="225">
        <v>125.833</v>
      </c>
      <c r="D39" s="105">
        <v>151</v>
      </c>
      <c r="E39" s="399" t="s">
        <v>69</v>
      </c>
      <c r="F39" s="226" t="s">
        <v>1197</v>
      </c>
      <c r="G39" s="226"/>
      <c r="H39" s="359"/>
    </row>
    <row r="40" spans="1:8" x14ac:dyDescent="0.2">
      <c r="A40" s="587"/>
      <c r="B40" s="224" t="s">
        <v>158</v>
      </c>
      <c r="C40" s="225">
        <v>139.167</v>
      </c>
      <c r="D40" s="105">
        <v>167</v>
      </c>
      <c r="E40" s="399" t="s">
        <v>69</v>
      </c>
      <c r="F40" s="226" t="s">
        <v>1198</v>
      </c>
      <c r="G40" s="226"/>
      <c r="H40" s="359"/>
    </row>
    <row r="41" spans="1:8" x14ac:dyDescent="0.2">
      <c r="A41" s="587"/>
      <c r="B41" s="224" t="s">
        <v>159</v>
      </c>
      <c r="C41" s="225">
        <v>152.5</v>
      </c>
      <c r="D41" s="105">
        <v>183</v>
      </c>
      <c r="E41" s="399" t="s">
        <v>69</v>
      </c>
      <c r="F41" s="226" t="s">
        <v>1199</v>
      </c>
      <c r="G41" s="226"/>
      <c r="H41" s="359"/>
    </row>
    <row r="42" spans="1:8" x14ac:dyDescent="0.2">
      <c r="A42" s="587"/>
      <c r="B42" s="224" t="s">
        <v>160</v>
      </c>
      <c r="C42" s="225">
        <v>165.833</v>
      </c>
      <c r="D42" s="105">
        <v>199</v>
      </c>
      <c r="E42" s="399" t="s">
        <v>69</v>
      </c>
      <c r="F42" s="226" t="s">
        <v>1200</v>
      </c>
      <c r="G42" s="226"/>
      <c r="H42" s="359"/>
    </row>
    <row r="43" spans="1:8" x14ac:dyDescent="0.2">
      <c r="A43" s="588"/>
      <c r="B43" s="224" t="s">
        <v>161</v>
      </c>
      <c r="C43" s="400" t="s">
        <v>531</v>
      </c>
      <c r="D43" s="105" t="s">
        <v>531</v>
      </c>
      <c r="E43" s="399" t="s">
        <v>69</v>
      </c>
      <c r="F43" s="226" t="s">
        <v>1201</v>
      </c>
      <c r="G43" s="226"/>
      <c r="H43" s="228"/>
    </row>
    <row r="44" spans="1:8" x14ac:dyDescent="0.2">
      <c r="A44" s="660" t="s">
        <v>1174</v>
      </c>
      <c r="B44" s="661"/>
      <c r="C44" s="661"/>
      <c r="D44" s="661"/>
      <c r="E44" s="661"/>
      <c r="F44" s="661"/>
      <c r="G44" s="226"/>
      <c r="H44" s="228"/>
    </row>
    <row r="45" spans="1:8" x14ac:dyDescent="0.2">
      <c r="A45" s="541"/>
      <c r="B45" s="542"/>
      <c r="C45" s="542"/>
      <c r="D45" s="542"/>
      <c r="E45" s="542"/>
      <c r="F45" s="542"/>
      <c r="G45" s="226"/>
      <c r="H45" s="228"/>
    </row>
    <row r="46" spans="1:8" ht="25.5" x14ac:dyDescent="0.2">
      <c r="A46" s="586" t="s">
        <v>1340</v>
      </c>
      <c r="B46" s="223" t="s">
        <v>1130</v>
      </c>
      <c r="C46" s="223" t="s">
        <v>136</v>
      </c>
      <c r="D46" s="7" t="s">
        <v>57</v>
      </c>
      <c r="E46" s="7" t="s">
        <v>66</v>
      </c>
      <c r="F46" s="13" t="s">
        <v>67</v>
      </c>
      <c r="G46" s="226"/>
      <c r="H46" s="228"/>
    </row>
    <row r="47" spans="1:8" x14ac:dyDescent="0.2">
      <c r="A47" s="587"/>
      <c r="B47" s="224" t="s">
        <v>137</v>
      </c>
      <c r="C47" s="225">
        <v>4.1669999999999998</v>
      </c>
      <c r="D47" s="105">
        <v>5</v>
      </c>
      <c r="E47" s="399" t="s">
        <v>69</v>
      </c>
      <c r="F47" s="226" t="s">
        <v>1203</v>
      </c>
      <c r="G47" s="226"/>
      <c r="H47" s="383"/>
    </row>
    <row r="48" spans="1:8" x14ac:dyDescent="0.2">
      <c r="A48" s="587"/>
      <c r="B48" s="224" t="s">
        <v>138</v>
      </c>
      <c r="C48" s="225">
        <v>4.2919999999999998</v>
      </c>
      <c r="D48" s="105">
        <v>5.15</v>
      </c>
      <c r="E48" s="399" t="s">
        <v>69</v>
      </c>
      <c r="F48" s="226" t="s">
        <v>1204</v>
      </c>
      <c r="G48" s="226"/>
      <c r="H48" s="383"/>
    </row>
    <row r="49" spans="1:8" x14ac:dyDescent="0.2">
      <c r="A49" s="587"/>
      <c r="B49" s="224" t="s">
        <v>98</v>
      </c>
      <c r="C49" s="225">
        <v>4.4169999999999998</v>
      </c>
      <c r="D49" s="105">
        <v>5.3</v>
      </c>
      <c r="E49" s="399" t="s">
        <v>69</v>
      </c>
      <c r="F49" s="226" t="s">
        <v>1205</v>
      </c>
      <c r="G49" s="226"/>
      <c r="H49" s="383"/>
    </row>
    <row r="50" spans="1:8" x14ac:dyDescent="0.2">
      <c r="A50" s="587"/>
      <c r="B50" s="224" t="s">
        <v>99</v>
      </c>
      <c r="C50" s="225">
        <v>4.6669999999999998</v>
      </c>
      <c r="D50" s="105">
        <v>5.6</v>
      </c>
      <c r="E50" s="399" t="s">
        <v>69</v>
      </c>
      <c r="F50" s="226" t="s">
        <v>1206</v>
      </c>
      <c r="G50" s="226"/>
      <c r="H50" s="383"/>
    </row>
    <row r="51" spans="1:8" x14ac:dyDescent="0.2">
      <c r="A51" s="587"/>
      <c r="B51" s="224" t="s">
        <v>139</v>
      </c>
      <c r="C51" s="225">
        <v>4.9169999999999998</v>
      </c>
      <c r="D51" s="105">
        <v>5.9</v>
      </c>
      <c r="E51" s="399" t="s">
        <v>69</v>
      </c>
      <c r="F51" s="226" t="s">
        <v>1207</v>
      </c>
      <c r="G51" s="226"/>
      <c r="H51" s="383"/>
    </row>
    <row r="52" spans="1:8" x14ac:dyDescent="0.2">
      <c r="A52" s="587"/>
      <c r="B52" s="224" t="s">
        <v>140</v>
      </c>
      <c r="C52" s="225">
        <v>5.4169999999999998</v>
      </c>
      <c r="D52" s="105">
        <v>6.5</v>
      </c>
      <c r="E52" s="399" t="s">
        <v>69</v>
      </c>
      <c r="F52" s="226" t="s">
        <v>1208</v>
      </c>
      <c r="G52" s="226"/>
      <c r="H52" s="383"/>
    </row>
    <row r="53" spans="1:8" x14ac:dyDescent="0.2">
      <c r="A53" s="587"/>
      <c r="B53" s="224" t="s">
        <v>141</v>
      </c>
      <c r="C53" s="225">
        <v>6.0419999999999998</v>
      </c>
      <c r="D53" s="105">
        <v>7.25</v>
      </c>
      <c r="E53" s="399" t="s">
        <v>69</v>
      </c>
      <c r="F53" s="226" t="s">
        <v>1209</v>
      </c>
      <c r="G53" s="226"/>
      <c r="H53" s="383"/>
    </row>
    <row r="54" spans="1:8" x14ac:dyDescent="0.2">
      <c r="A54" s="587"/>
      <c r="B54" s="224" t="s">
        <v>142</v>
      </c>
      <c r="C54" s="225">
        <v>7.5</v>
      </c>
      <c r="D54" s="105">
        <v>9</v>
      </c>
      <c r="E54" s="399" t="s">
        <v>69</v>
      </c>
      <c r="F54" s="226" t="s">
        <v>1210</v>
      </c>
      <c r="G54" s="226"/>
      <c r="H54" s="383"/>
    </row>
    <row r="55" spans="1:8" x14ac:dyDescent="0.2">
      <c r="A55" s="587"/>
      <c r="B55" s="224" t="s">
        <v>143</v>
      </c>
      <c r="C55" s="225">
        <v>10.833</v>
      </c>
      <c r="D55" s="105">
        <v>13</v>
      </c>
      <c r="E55" s="399" t="s">
        <v>69</v>
      </c>
      <c r="F55" s="226" t="s">
        <v>1211</v>
      </c>
      <c r="G55" s="226"/>
      <c r="H55" s="383"/>
    </row>
    <row r="56" spans="1:8" x14ac:dyDescent="0.2">
      <c r="A56" s="587"/>
      <c r="B56" s="224" t="s">
        <v>144</v>
      </c>
      <c r="C56" s="225">
        <v>14.667</v>
      </c>
      <c r="D56" s="105">
        <v>17.600000000000001</v>
      </c>
      <c r="E56" s="399" t="s">
        <v>69</v>
      </c>
      <c r="F56" s="226" t="s">
        <v>1212</v>
      </c>
      <c r="G56" s="226"/>
      <c r="H56" s="383"/>
    </row>
    <row r="57" spans="1:8" x14ac:dyDescent="0.2">
      <c r="A57" s="587"/>
      <c r="B57" s="224" t="s">
        <v>145</v>
      </c>
      <c r="C57" s="225">
        <v>19</v>
      </c>
      <c r="D57" s="105">
        <v>22.8</v>
      </c>
      <c r="E57" s="399" t="s">
        <v>69</v>
      </c>
      <c r="F57" s="226" t="s">
        <v>1213</v>
      </c>
      <c r="G57" s="226"/>
      <c r="H57" s="383"/>
    </row>
    <row r="58" spans="1:8" x14ac:dyDescent="0.2">
      <c r="A58" s="587"/>
      <c r="B58" s="224" t="s">
        <v>146</v>
      </c>
      <c r="C58" s="225">
        <v>24.332999999999998</v>
      </c>
      <c r="D58" s="105">
        <v>29.2</v>
      </c>
      <c r="E58" s="399" t="s">
        <v>69</v>
      </c>
      <c r="F58" s="226" t="s">
        <v>1214</v>
      </c>
      <c r="G58" s="226"/>
      <c r="H58" s="383"/>
    </row>
    <row r="59" spans="1:8" x14ac:dyDescent="0.2">
      <c r="A59" s="587"/>
      <c r="B59" s="224" t="s">
        <v>147</v>
      </c>
      <c r="C59" s="225">
        <v>31.667000000000002</v>
      </c>
      <c r="D59" s="105">
        <v>38</v>
      </c>
      <c r="E59" s="399" t="s">
        <v>69</v>
      </c>
      <c r="F59" s="226" t="s">
        <v>1215</v>
      </c>
      <c r="G59" s="226"/>
      <c r="H59" s="383"/>
    </row>
    <row r="60" spans="1:8" x14ac:dyDescent="0.2">
      <c r="A60" s="587"/>
      <c r="B60" s="224" t="s">
        <v>148</v>
      </c>
      <c r="C60" s="225">
        <v>37.5</v>
      </c>
      <c r="D60" s="105">
        <v>45</v>
      </c>
      <c r="E60" s="399" t="s">
        <v>69</v>
      </c>
      <c r="F60" s="226" t="s">
        <v>1216</v>
      </c>
      <c r="G60" s="226"/>
      <c r="H60" s="383"/>
    </row>
    <row r="61" spans="1:8" x14ac:dyDescent="0.2">
      <c r="A61" s="587"/>
      <c r="B61" s="224" t="s">
        <v>149</v>
      </c>
      <c r="C61" s="225">
        <v>45.832999999999998</v>
      </c>
      <c r="D61" s="105">
        <v>55</v>
      </c>
      <c r="E61" s="399" t="s">
        <v>69</v>
      </c>
      <c r="F61" s="226" t="s">
        <v>1217</v>
      </c>
      <c r="G61" s="226"/>
      <c r="H61" s="383"/>
    </row>
    <row r="62" spans="1:8" x14ac:dyDescent="0.2">
      <c r="A62" s="587"/>
      <c r="B62" s="224" t="s">
        <v>150</v>
      </c>
      <c r="C62" s="225">
        <v>54.167000000000002</v>
      </c>
      <c r="D62" s="105">
        <v>65</v>
      </c>
      <c r="E62" s="399" t="s">
        <v>69</v>
      </c>
      <c r="F62" s="226" t="s">
        <v>1218</v>
      </c>
      <c r="G62" s="226"/>
      <c r="H62" s="383"/>
    </row>
    <row r="63" spans="1:8" x14ac:dyDescent="0.2">
      <c r="A63" s="587"/>
      <c r="B63" s="224" t="s">
        <v>151</v>
      </c>
      <c r="C63" s="225">
        <v>62.5</v>
      </c>
      <c r="D63" s="105">
        <v>75</v>
      </c>
      <c r="E63" s="399" t="s">
        <v>69</v>
      </c>
      <c r="F63" s="226" t="s">
        <v>1219</v>
      </c>
      <c r="G63" s="226"/>
      <c r="H63" s="383"/>
    </row>
    <row r="64" spans="1:8" x14ac:dyDescent="0.2">
      <c r="A64" s="587"/>
      <c r="B64" s="224" t="s">
        <v>152</v>
      </c>
      <c r="C64" s="225">
        <v>73.332999999999998</v>
      </c>
      <c r="D64" s="105">
        <v>88</v>
      </c>
      <c r="E64" s="399" t="s">
        <v>69</v>
      </c>
      <c r="F64" s="226" t="s">
        <v>1220</v>
      </c>
      <c r="G64" s="226"/>
      <c r="H64" s="383"/>
    </row>
    <row r="65" spans="1:9" x14ac:dyDescent="0.2">
      <c r="A65" s="587"/>
      <c r="B65" s="224" t="s">
        <v>153</v>
      </c>
      <c r="C65" s="225">
        <v>81.667000000000002</v>
      </c>
      <c r="D65" s="105">
        <v>98</v>
      </c>
      <c r="E65" s="399" t="s">
        <v>69</v>
      </c>
      <c r="F65" s="226" t="s">
        <v>1221</v>
      </c>
      <c r="G65" s="226"/>
      <c r="H65" s="383"/>
    </row>
    <row r="66" spans="1:9" x14ac:dyDescent="0.2">
      <c r="A66" s="587"/>
      <c r="B66" s="224" t="s">
        <v>154</v>
      </c>
      <c r="C66" s="225">
        <v>90</v>
      </c>
      <c r="D66" s="105">
        <v>108</v>
      </c>
      <c r="E66" s="399" t="s">
        <v>69</v>
      </c>
      <c r="F66" s="226" t="s">
        <v>1222</v>
      </c>
      <c r="G66" s="226"/>
      <c r="H66" s="383"/>
    </row>
    <row r="67" spans="1:9" x14ac:dyDescent="0.2">
      <c r="A67" s="587"/>
      <c r="B67" s="224" t="s">
        <v>155</v>
      </c>
      <c r="C67" s="225">
        <v>98.332999999999998</v>
      </c>
      <c r="D67" s="105">
        <v>118</v>
      </c>
      <c r="E67" s="399" t="s">
        <v>69</v>
      </c>
      <c r="F67" s="226" t="s">
        <v>1223</v>
      </c>
      <c r="G67" s="226"/>
      <c r="H67" s="383"/>
    </row>
    <row r="68" spans="1:9" x14ac:dyDescent="0.2">
      <c r="A68" s="587"/>
      <c r="B68" s="224" t="s">
        <v>156</v>
      </c>
      <c r="C68" s="225">
        <v>111.667</v>
      </c>
      <c r="D68" s="105">
        <v>134</v>
      </c>
      <c r="E68" s="399" t="s">
        <v>69</v>
      </c>
      <c r="F68" s="226" t="s">
        <v>1224</v>
      </c>
      <c r="G68" s="226"/>
      <c r="H68" s="383"/>
    </row>
    <row r="69" spans="1:9" x14ac:dyDescent="0.2">
      <c r="A69" s="587"/>
      <c r="B69" s="224" t="s">
        <v>157</v>
      </c>
      <c r="C69" s="225">
        <v>125</v>
      </c>
      <c r="D69" s="105">
        <v>150</v>
      </c>
      <c r="E69" s="399" t="s">
        <v>69</v>
      </c>
      <c r="F69" s="226" t="s">
        <v>1225</v>
      </c>
      <c r="G69" s="226"/>
      <c r="H69" s="383"/>
    </row>
    <row r="70" spans="1:9" x14ac:dyDescent="0.2">
      <c r="A70" s="587"/>
      <c r="B70" s="224" t="s">
        <v>158</v>
      </c>
      <c r="C70" s="225">
        <v>138.333</v>
      </c>
      <c r="D70" s="105">
        <v>166</v>
      </c>
      <c r="E70" s="399" t="s">
        <v>69</v>
      </c>
      <c r="F70" s="226" t="s">
        <v>1226</v>
      </c>
      <c r="G70" s="226"/>
      <c r="H70" s="383"/>
    </row>
    <row r="71" spans="1:9" ht="13.5" customHeight="1" x14ac:dyDescent="0.2">
      <c r="A71" s="587"/>
      <c r="B71" s="224" t="s">
        <v>159</v>
      </c>
      <c r="C71" s="225">
        <v>151.667</v>
      </c>
      <c r="D71" s="105">
        <v>182</v>
      </c>
      <c r="E71" s="399" t="s">
        <v>69</v>
      </c>
      <c r="F71" s="226" t="s">
        <v>1227</v>
      </c>
      <c r="G71" s="226"/>
      <c r="H71" s="383"/>
      <c r="I71" s="228"/>
    </row>
    <row r="72" spans="1:9" ht="15" customHeight="1" x14ac:dyDescent="0.2">
      <c r="A72" s="587"/>
      <c r="B72" s="224" t="s">
        <v>160</v>
      </c>
      <c r="C72" s="225">
        <v>165</v>
      </c>
      <c r="D72" s="105">
        <v>198</v>
      </c>
      <c r="E72" s="399" t="s">
        <v>69</v>
      </c>
      <c r="F72" s="226" t="s">
        <v>1228</v>
      </c>
      <c r="G72" s="226"/>
      <c r="H72" s="383"/>
      <c r="I72" s="228"/>
    </row>
    <row r="73" spans="1:9" ht="15" customHeight="1" x14ac:dyDescent="0.2">
      <c r="A73" s="588"/>
      <c r="B73" s="224" t="s">
        <v>161</v>
      </c>
      <c r="C73" s="400" t="s">
        <v>531</v>
      </c>
      <c r="D73" s="105" t="s">
        <v>531</v>
      </c>
      <c r="E73" s="399" t="s">
        <v>69</v>
      </c>
      <c r="F73" s="226" t="s">
        <v>1229</v>
      </c>
      <c r="G73" s="227"/>
      <c r="H73" s="228"/>
      <c r="I73" s="228"/>
    </row>
    <row r="74" spans="1:9" ht="15" customHeight="1" x14ac:dyDescent="0.2">
      <c r="A74" s="660" t="s">
        <v>1202</v>
      </c>
      <c r="B74" s="661"/>
      <c r="C74" s="661"/>
      <c r="D74" s="661"/>
      <c r="E74" s="661"/>
      <c r="F74" s="661"/>
      <c r="G74" s="227"/>
      <c r="H74" s="228"/>
      <c r="I74" s="228"/>
    </row>
    <row r="75" spans="1:9" ht="15" customHeight="1" x14ac:dyDescent="0.2">
      <c r="A75" s="123"/>
      <c r="B75" s="110"/>
      <c r="C75" s="110"/>
      <c r="D75" s="110"/>
      <c r="E75" s="110"/>
      <c r="F75" s="110"/>
      <c r="G75" s="227"/>
      <c r="H75" s="228"/>
      <c r="I75" s="228"/>
    </row>
    <row r="76" spans="1:9" ht="15" customHeight="1" x14ac:dyDescent="0.2">
      <c r="A76" s="231"/>
      <c r="B76" s="230"/>
      <c r="C76" s="230"/>
      <c r="D76" s="232"/>
      <c r="E76" s="232"/>
      <c r="G76" s="227"/>
      <c r="H76" s="228"/>
      <c r="I76" s="228"/>
    </row>
    <row r="77" spans="1:9" ht="15" customHeight="1" x14ac:dyDescent="0.2">
      <c r="A77" s="231"/>
      <c r="B77" s="230"/>
      <c r="C77" s="230"/>
      <c r="D77" s="232"/>
      <c r="E77" s="232"/>
      <c r="G77" s="227"/>
      <c r="H77" s="228"/>
      <c r="I77" s="228"/>
    </row>
    <row r="78" spans="1:9" ht="14.25" customHeight="1" x14ac:dyDescent="0.2">
      <c r="A78" s="231"/>
      <c r="B78" s="230"/>
      <c r="C78" s="230"/>
      <c r="D78" s="232"/>
      <c r="E78" s="232"/>
    </row>
    <row r="79" spans="1:9" ht="24" customHeight="1" x14ac:dyDescent="0.2">
      <c r="A79" s="586" t="s">
        <v>1787</v>
      </c>
      <c r="B79" s="223" t="s">
        <v>1130</v>
      </c>
      <c r="C79" s="223" t="s">
        <v>136</v>
      </c>
      <c r="D79" s="7" t="s">
        <v>57</v>
      </c>
      <c r="E79" s="7" t="s">
        <v>66</v>
      </c>
      <c r="F79" s="13" t="s">
        <v>67</v>
      </c>
    </row>
    <row r="80" spans="1:9" ht="14.25" customHeight="1" x14ac:dyDescent="0.2">
      <c r="A80" s="587"/>
      <c r="B80" s="224" t="s">
        <v>137</v>
      </c>
      <c r="C80" s="225">
        <f t="shared" ref="C80:C86" si="2">D80/1.2</f>
        <v>4.916666666666667</v>
      </c>
      <c r="D80" s="105">
        <v>5.9</v>
      </c>
      <c r="E80" s="399" t="s">
        <v>69</v>
      </c>
      <c r="F80" s="226" t="s">
        <v>1231</v>
      </c>
      <c r="G80" s="226"/>
    </row>
    <row r="81" spans="1:8" ht="14.25" customHeight="1" x14ac:dyDescent="0.2">
      <c r="A81" s="587"/>
      <c r="B81" s="224" t="s">
        <v>138</v>
      </c>
      <c r="C81" s="225">
        <f t="shared" si="2"/>
        <v>5.041666666666667</v>
      </c>
      <c r="D81" s="105">
        <v>6.05</v>
      </c>
      <c r="E81" s="399" t="s">
        <v>69</v>
      </c>
      <c r="F81" s="226" t="s">
        <v>1232</v>
      </c>
      <c r="G81" s="226"/>
    </row>
    <row r="82" spans="1:8" ht="14.25" customHeight="1" x14ac:dyDescent="0.2">
      <c r="A82" s="587"/>
      <c r="B82" s="224" t="s">
        <v>98</v>
      </c>
      <c r="C82" s="225">
        <f t="shared" si="2"/>
        <v>5.166666666666667</v>
      </c>
      <c r="D82" s="105">
        <v>6.2</v>
      </c>
      <c r="E82" s="399" t="s">
        <v>69</v>
      </c>
      <c r="F82" s="226" t="s">
        <v>1233</v>
      </c>
      <c r="G82" s="226"/>
    </row>
    <row r="83" spans="1:8" ht="14.25" customHeight="1" x14ac:dyDescent="0.2">
      <c r="A83" s="587"/>
      <c r="B83" s="224" t="s">
        <v>99</v>
      </c>
      <c r="C83" s="225">
        <f t="shared" si="2"/>
        <v>5.416666666666667</v>
      </c>
      <c r="D83" s="105">
        <v>6.5</v>
      </c>
      <c r="E83" s="399" t="s">
        <v>69</v>
      </c>
      <c r="F83" s="226" t="s">
        <v>1234</v>
      </c>
      <c r="G83" s="226"/>
    </row>
    <row r="84" spans="1:8" ht="14.25" customHeight="1" x14ac:dyDescent="0.2">
      <c r="A84" s="587"/>
      <c r="B84" s="224" t="s">
        <v>139</v>
      </c>
      <c r="C84" s="225">
        <f t="shared" si="2"/>
        <v>5.666666666666667</v>
      </c>
      <c r="D84" s="105">
        <v>6.8</v>
      </c>
      <c r="E84" s="399" t="s">
        <v>69</v>
      </c>
      <c r="F84" s="226" t="s">
        <v>1235</v>
      </c>
      <c r="G84" s="226"/>
    </row>
    <row r="85" spans="1:8" ht="14.25" customHeight="1" x14ac:dyDescent="0.2">
      <c r="A85" s="587"/>
      <c r="B85" s="224" t="s">
        <v>140</v>
      </c>
      <c r="C85" s="225">
        <f t="shared" si="2"/>
        <v>6.166666666666667</v>
      </c>
      <c r="D85" s="105">
        <v>7.4</v>
      </c>
      <c r="E85" s="399" t="s">
        <v>69</v>
      </c>
      <c r="F85" s="226" t="s">
        <v>1236</v>
      </c>
      <c r="G85" s="226"/>
    </row>
    <row r="86" spans="1:8" ht="14.25" customHeight="1" x14ac:dyDescent="0.2">
      <c r="A86" s="587"/>
      <c r="B86" s="224" t="s">
        <v>141</v>
      </c>
      <c r="C86" s="225">
        <f t="shared" si="2"/>
        <v>6.791666666666667</v>
      </c>
      <c r="D86" s="105">
        <v>8.15</v>
      </c>
      <c r="E86" s="399" t="s">
        <v>69</v>
      </c>
      <c r="F86" s="226" t="s">
        <v>1237</v>
      </c>
      <c r="G86" s="226"/>
    </row>
    <row r="87" spans="1:8" x14ac:dyDescent="0.2">
      <c r="A87" s="587"/>
      <c r="B87" s="224" t="s">
        <v>142</v>
      </c>
      <c r="C87" s="225">
        <v>8.25</v>
      </c>
      <c r="D87" s="105">
        <v>9.9</v>
      </c>
      <c r="E87" s="399" t="s">
        <v>69</v>
      </c>
      <c r="F87" s="226" t="s">
        <v>1238</v>
      </c>
      <c r="G87" s="384"/>
      <c r="H87" s="294"/>
    </row>
    <row r="88" spans="1:8" x14ac:dyDescent="0.2">
      <c r="A88" s="587"/>
      <c r="B88" s="224" t="s">
        <v>143</v>
      </c>
      <c r="C88" s="225">
        <v>11.583</v>
      </c>
      <c r="D88" s="105">
        <v>13.9</v>
      </c>
      <c r="E88" s="399" t="s">
        <v>69</v>
      </c>
      <c r="F88" s="226" t="s">
        <v>1239</v>
      </c>
      <c r="G88" s="384"/>
      <c r="H88" s="294"/>
    </row>
    <row r="89" spans="1:8" x14ac:dyDescent="0.2">
      <c r="A89" s="587"/>
      <c r="B89" s="224" t="s">
        <v>144</v>
      </c>
      <c r="C89" s="225">
        <v>15.417</v>
      </c>
      <c r="D89" s="105">
        <v>18.5</v>
      </c>
      <c r="E89" s="399" t="s">
        <v>69</v>
      </c>
      <c r="F89" s="226" t="s">
        <v>1240</v>
      </c>
      <c r="G89" s="384"/>
      <c r="H89" s="294"/>
    </row>
    <row r="90" spans="1:8" x14ac:dyDescent="0.2">
      <c r="A90" s="587"/>
      <c r="B90" s="224" t="s">
        <v>145</v>
      </c>
      <c r="C90" s="225">
        <v>19.75</v>
      </c>
      <c r="D90" s="105">
        <v>23.7</v>
      </c>
      <c r="E90" s="399" t="s">
        <v>69</v>
      </c>
      <c r="F90" s="226" t="s">
        <v>1241</v>
      </c>
      <c r="G90" s="384"/>
      <c r="H90" s="294"/>
    </row>
    <row r="91" spans="1:8" x14ac:dyDescent="0.2">
      <c r="A91" s="587"/>
      <c r="B91" s="224" t="s">
        <v>146</v>
      </c>
      <c r="C91" s="225">
        <v>25.08</v>
      </c>
      <c r="D91" s="105">
        <v>30.1</v>
      </c>
      <c r="E91" s="399" t="s">
        <v>69</v>
      </c>
      <c r="F91" s="226" t="s">
        <v>1242</v>
      </c>
      <c r="G91" s="384"/>
      <c r="H91" s="294"/>
    </row>
    <row r="92" spans="1:8" x14ac:dyDescent="0.2">
      <c r="A92" s="587"/>
      <c r="B92" s="224" t="s">
        <v>147</v>
      </c>
      <c r="C92" s="225">
        <v>32.417000000000002</v>
      </c>
      <c r="D92" s="105">
        <v>38.9</v>
      </c>
      <c r="E92" s="399" t="s">
        <v>69</v>
      </c>
      <c r="F92" s="226" t="s">
        <v>1243</v>
      </c>
      <c r="G92" s="384"/>
      <c r="H92" s="294"/>
    </row>
    <row r="93" spans="1:8" x14ac:dyDescent="0.2">
      <c r="A93" s="587"/>
      <c r="B93" s="224" t="s">
        <v>148</v>
      </c>
      <c r="C93" s="225">
        <v>38.25</v>
      </c>
      <c r="D93" s="105">
        <v>45.9</v>
      </c>
      <c r="E93" s="399" t="s">
        <v>69</v>
      </c>
      <c r="F93" s="226" t="s">
        <v>1244</v>
      </c>
      <c r="G93" s="384"/>
      <c r="H93" s="294"/>
    </row>
    <row r="94" spans="1:8" ht="14.25" customHeight="1" x14ac:dyDescent="0.2">
      <c r="A94" s="587"/>
      <c r="B94" s="224" t="s">
        <v>149</v>
      </c>
      <c r="C94" s="225">
        <v>46.582999999999998</v>
      </c>
      <c r="D94" s="105">
        <v>55.9</v>
      </c>
      <c r="E94" s="399" t="s">
        <v>69</v>
      </c>
      <c r="F94" s="226" t="s">
        <v>1245</v>
      </c>
      <c r="G94" s="384"/>
      <c r="H94" s="294"/>
    </row>
    <row r="95" spans="1:8" ht="14.25" customHeight="1" x14ac:dyDescent="0.2">
      <c r="A95" s="587"/>
      <c r="B95" s="224" t="s">
        <v>150</v>
      </c>
      <c r="C95" s="225">
        <v>54.917000000000002</v>
      </c>
      <c r="D95" s="105">
        <v>65.900000000000006</v>
      </c>
      <c r="E95" s="399" t="s">
        <v>69</v>
      </c>
      <c r="F95" s="226" t="s">
        <v>1246</v>
      </c>
      <c r="G95" s="384"/>
      <c r="H95" s="294"/>
    </row>
    <row r="96" spans="1:8" x14ac:dyDescent="0.2">
      <c r="A96" s="587"/>
      <c r="B96" s="224" t="s">
        <v>151</v>
      </c>
      <c r="C96" s="225">
        <v>63.25</v>
      </c>
      <c r="D96" s="105">
        <v>75.900000000000006</v>
      </c>
      <c r="E96" s="399" t="s">
        <v>69</v>
      </c>
      <c r="F96" s="226" t="s">
        <v>1247</v>
      </c>
      <c r="G96" s="384"/>
      <c r="H96" s="294"/>
    </row>
    <row r="97" spans="1:8" ht="14.25" customHeight="1" x14ac:dyDescent="0.2">
      <c r="A97" s="587"/>
      <c r="B97" s="224" t="s">
        <v>152</v>
      </c>
      <c r="C97" s="225">
        <v>74.08</v>
      </c>
      <c r="D97" s="105">
        <v>88.9</v>
      </c>
      <c r="E97" s="399" t="s">
        <v>69</v>
      </c>
      <c r="F97" s="226" t="s">
        <v>1248</v>
      </c>
      <c r="G97" s="384"/>
      <c r="H97" s="294"/>
    </row>
    <row r="98" spans="1:8" ht="14.25" customHeight="1" x14ac:dyDescent="0.2">
      <c r="A98" s="587"/>
      <c r="B98" s="224" t="s">
        <v>153</v>
      </c>
      <c r="C98" s="225">
        <v>82.417000000000002</v>
      </c>
      <c r="D98" s="105">
        <v>98.9</v>
      </c>
      <c r="E98" s="399" t="s">
        <v>69</v>
      </c>
      <c r="F98" s="226" t="s">
        <v>1249</v>
      </c>
      <c r="G98" s="384"/>
      <c r="H98" s="294"/>
    </row>
    <row r="99" spans="1:8" ht="14.25" customHeight="1" x14ac:dyDescent="0.2">
      <c r="A99" s="587"/>
      <c r="B99" s="224" t="s">
        <v>154</v>
      </c>
      <c r="C99" s="225">
        <v>90.75</v>
      </c>
      <c r="D99" s="105">
        <v>108.9</v>
      </c>
      <c r="E99" s="399" t="s">
        <v>69</v>
      </c>
      <c r="F99" s="226" t="s">
        <v>1250</v>
      </c>
      <c r="G99" s="384"/>
      <c r="H99" s="294"/>
    </row>
    <row r="100" spans="1:8" ht="14.25" customHeight="1" x14ac:dyDescent="0.2">
      <c r="A100" s="587"/>
      <c r="B100" s="224" t="s">
        <v>155</v>
      </c>
      <c r="C100" s="225">
        <v>99.082999999999998</v>
      </c>
      <c r="D100" s="105">
        <v>118.9</v>
      </c>
      <c r="E100" s="399" t="s">
        <v>69</v>
      </c>
      <c r="F100" s="226" t="s">
        <v>1251</v>
      </c>
      <c r="G100" s="384"/>
      <c r="H100" s="294"/>
    </row>
    <row r="101" spans="1:8" ht="14.25" customHeight="1" x14ac:dyDescent="0.2">
      <c r="A101" s="587"/>
      <c r="B101" s="224" t="s">
        <v>156</v>
      </c>
      <c r="C101" s="225">
        <v>112.417</v>
      </c>
      <c r="D101" s="105">
        <v>134.9</v>
      </c>
      <c r="E101" s="399" t="s">
        <v>69</v>
      </c>
      <c r="F101" s="226" t="s">
        <v>1252</v>
      </c>
      <c r="G101" s="384"/>
      <c r="H101" s="294"/>
    </row>
    <row r="102" spans="1:8" ht="14.25" customHeight="1" x14ac:dyDescent="0.2">
      <c r="A102" s="587"/>
      <c r="B102" s="224" t="s">
        <v>157</v>
      </c>
      <c r="C102" s="225">
        <v>125.75</v>
      </c>
      <c r="D102" s="105">
        <v>150.9</v>
      </c>
      <c r="E102" s="399" t="s">
        <v>69</v>
      </c>
      <c r="F102" s="226" t="s">
        <v>1253</v>
      </c>
      <c r="G102" s="384"/>
      <c r="H102" s="294"/>
    </row>
    <row r="103" spans="1:8" ht="14.25" customHeight="1" x14ac:dyDescent="0.2">
      <c r="A103" s="587"/>
      <c r="B103" s="224" t="s">
        <v>158</v>
      </c>
      <c r="C103" s="225">
        <v>139.083</v>
      </c>
      <c r="D103" s="105">
        <v>166.9</v>
      </c>
      <c r="E103" s="399" t="s">
        <v>69</v>
      </c>
      <c r="F103" s="226" t="s">
        <v>1254</v>
      </c>
      <c r="G103" s="384"/>
      <c r="H103" s="294"/>
    </row>
    <row r="104" spans="1:8" ht="14.25" customHeight="1" x14ac:dyDescent="0.2">
      <c r="A104" s="587"/>
      <c r="B104" s="224" t="s">
        <v>159</v>
      </c>
      <c r="C104" s="225">
        <v>152.417</v>
      </c>
      <c r="D104" s="105">
        <v>182.9</v>
      </c>
      <c r="E104" s="399" t="s">
        <v>69</v>
      </c>
      <c r="F104" s="226" t="s">
        <v>1255</v>
      </c>
      <c r="G104" s="384"/>
      <c r="H104" s="294"/>
    </row>
    <row r="105" spans="1:8" ht="14.25" customHeight="1" x14ac:dyDescent="0.2">
      <c r="A105" s="587"/>
      <c r="B105" s="224" t="s">
        <v>160</v>
      </c>
      <c r="C105" s="225">
        <v>165.75</v>
      </c>
      <c r="D105" s="105">
        <v>198.9</v>
      </c>
      <c r="E105" s="399" t="s">
        <v>69</v>
      </c>
      <c r="F105" s="226" t="s">
        <v>1256</v>
      </c>
      <c r="G105" s="384"/>
      <c r="H105" s="294"/>
    </row>
    <row r="106" spans="1:8" ht="14.25" customHeight="1" x14ac:dyDescent="0.2">
      <c r="A106" s="588"/>
      <c r="B106" s="224" t="s">
        <v>161</v>
      </c>
      <c r="C106" s="400" t="s">
        <v>531</v>
      </c>
      <c r="D106" s="105" t="s">
        <v>531</v>
      </c>
      <c r="E106" s="399" t="s">
        <v>69</v>
      </c>
      <c r="F106" s="226" t="s">
        <v>1257</v>
      </c>
      <c r="G106" s="384"/>
      <c r="H106" s="294"/>
    </row>
    <row r="107" spans="1:8" x14ac:dyDescent="0.2">
      <c r="A107" s="377" t="s">
        <v>1230</v>
      </c>
      <c r="B107" s="401"/>
      <c r="C107" s="402"/>
      <c r="D107" s="403"/>
      <c r="E107" s="234"/>
      <c r="F107" s="235"/>
      <c r="H107" s="294"/>
    </row>
    <row r="108" spans="1:8" x14ac:dyDescent="0.2">
      <c r="A108" s="233"/>
      <c r="B108" s="33"/>
      <c r="C108" s="293"/>
      <c r="D108" s="234"/>
      <c r="E108" s="234"/>
      <c r="F108" s="235"/>
      <c r="H108" s="294"/>
    </row>
    <row r="109" spans="1:8" x14ac:dyDescent="0.2">
      <c r="A109" s="233"/>
      <c r="B109" s="33"/>
      <c r="C109" s="293"/>
      <c r="D109" s="234"/>
      <c r="E109" s="234"/>
      <c r="F109" s="235"/>
      <c r="H109" s="294"/>
    </row>
    <row r="110" spans="1:8" x14ac:dyDescent="0.2">
      <c r="A110" s="233"/>
      <c r="B110" s="33"/>
      <c r="C110" s="293"/>
      <c r="D110" s="234"/>
      <c r="E110" s="234"/>
      <c r="F110" s="235"/>
      <c r="H110" s="294"/>
    </row>
    <row r="111" spans="1:8" x14ac:dyDescent="0.2">
      <c r="A111" s="233"/>
      <c r="B111" s="33"/>
      <c r="C111" s="293"/>
      <c r="D111" s="234"/>
      <c r="E111" s="234"/>
      <c r="F111" s="235"/>
      <c r="H111" s="294"/>
    </row>
    <row r="112" spans="1:8" x14ac:dyDescent="0.2">
      <c r="A112" s="233"/>
      <c r="B112" s="33"/>
      <c r="C112" s="293"/>
      <c r="D112" s="234"/>
      <c r="E112" s="234"/>
      <c r="F112" s="235"/>
      <c r="H112" s="294"/>
    </row>
    <row r="113" spans="1:9" x14ac:dyDescent="0.2">
      <c r="A113" s="233"/>
      <c r="B113" s="33"/>
      <c r="C113" s="293"/>
      <c r="D113" s="234"/>
      <c r="E113" s="234"/>
      <c r="F113" s="235"/>
      <c r="H113" s="294"/>
    </row>
    <row r="114" spans="1:9" x14ac:dyDescent="0.2">
      <c r="A114" s="233"/>
      <c r="B114" s="33"/>
      <c r="C114" s="293"/>
      <c r="D114" s="234"/>
      <c r="E114" s="234"/>
      <c r="F114" s="235"/>
      <c r="H114" s="294"/>
    </row>
    <row r="115" spans="1:9" ht="25.5" customHeight="1" x14ac:dyDescent="0.2">
      <c r="A115" s="586" t="s">
        <v>1788</v>
      </c>
      <c r="B115" s="223" t="s">
        <v>1130</v>
      </c>
      <c r="C115" s="223" t="s">
        <v>136</v>
      </c>
      <c r="D115" s="7" t="s">
        <v>57</v>
      </c>
      <c r="E115" s="7" t="s">
        <v>66</v>
      </c>
      <c r="F115" s="13" t="s">
        <v>67</v>
      </c>
      <c r="H115" s="294"/>
    </row>
    <row r="116" spans="1:9" x14ac:dyDescent="0.2">
      <c r="A116" s="587"/>
      <c r="B116" s="224" t="s">
        <v>137</v>
      </c>
      <c r="C116" s="225">
        <v>4.0830000000000002</v>
      </c>
      <c r="D116" s="105">
        <v>4.9000000000000004</v>
      </c>
      <c r="E116" s="399" t="s">
        <v>69</v>
      </c>
      <c r="F116" s="226" t="s">
        <v>1258</v>
      </c>
      <c r="G116" s="226"/>
      <c r="H116" s="294"/>
    </row>
    <row r="117" spans="1:9" x14ac:dyDescent="0.2">
      <c r="A117" s="587"/>
      <c r="B117" s="224" t="s">
        <v>138</v>
      </c>
      <c r="C117" s="225">
        <v>4.2080000000000002</v>
      </c>
      <c r="D117" s="105">
        <v>5.05</v>
      </c>
      <c r="E117" s="399" t="s">
        <v>69</v>
      </c>
      <c r="F117" s="226" t="s">
        <v>1259</v>
      </c>
      <c r="G117" s="226"/>
      <c r="H117" s="294"/>
    </row>
    <row r="118" spans="1:9" x14ac:dyDescent="0.2">
      <c r="A118" s="587"/>
      <c r="B118" s="224" t="s">
        <v>98</v>
      </c>
      <c r="C118" s="225">
        <v>4.3330000000000002</v>
      </c>
      <c r="D118" s="105">
        <v>5.2</v>
      </c>
      <c r="E118" s="399" t="s">
        <v>69</v>
      </c>
      <c r="F118" s="226" t="s">
        <v>1260</v>
      </c>
      <c r="G118" s="226"/>
      <c r="H118" s="294"/>
    </row>
    <row r="119" spans="1:9" x14ac:dyDescent="0.2">
      <c r="A119" s="587"/>
      <c r="B119" s="224" t="s">
        <v>99</v>
      </c>
      <c r="C119" s="225">
        <v>4.5830000000000002</v>
      </c>
      <c r="D119" s="105">
        <v>5.5</v>
      </c>
      <c r="E119" s="399" t="s">
        <v>69</v>
      </c>
      <c r="F119" s="226" t="s">
        <v>1261</v>
      </c>
      <c r="G119" s="226"/>
      <c r="H119" s="294"/>
    </row>
    <row r="120" spans="1:9" x14ac:dyDescent="0.2">
      <c r="A120" s="587"/>
      <c r="B120" s="224" t="s">
        <v>139</v>
      </c>
      <c r="C120" s="225">
        <v>4.8330000000000002</v>
      </c>
      <c r="D120" s="105">
        <v>5.8</v>
      </c>
      <c r="E120" s="399" t="s">
        <v>69</v>
      </c>
      <c r="F120" s="226" t="s">
        <v>1262</v>
      </c>
      <c r="G120" s="226"/>
      <c r="H120" s="294"/>
    </row>
    <row r="121" spans="1:9" x14ac:dyDescent="0.2">
      <c r="A121" s="587"/>
      <c r="B121" s="224" t="s">
        <v>140</v>
      </c>
      <c r="C121" s="225">
        <v>5.3330000000000002</v>
      </c>
      <c r="D121" s="105">
        <v>6.4</v>
      </c>
      <c r="E121" s="399" t="s">
        <v>69</v>
      </c>
      <c r="F121" s="226" t="s">
        <v>1263</v>
      </c>
      <c r="G121" s="226"/>
      <c r="H121" s="294"/>
    </row>
    <row r="122" spans="1:9" ht="14.25" customHeight="1" x14ac:dyDescent="0.2">
      <c r="A122" s="587"/>
      <c r="B122" s="224" t="s">
        <v>141</v>
      </c>
      <c r="C122" s="225">
        <v>5.9580000000000002</v>
      </c>
      <c r="D122" s="105">
        <v>7.15</v>
      </c>
      <c r="E122" s="399" t="s">
        <v>69</v>
      </c>
      <c r="F122" s="226" t="s">
        <v>1264</v>
      </c>
      <c r="G122" s="226"/>
    </row>
    <row r="123" spans="1:9" ht="14.25" customHeight="1" x14ac:dyDescent="0.2">
      <c r="A123" s="587"/>
      <c r="B123" s="224" t="s">
        <v>142</v>
      </c>
      <c r="C123" s="225">
        <v>7.4169999999999998</v>
      </c>
      <c r="D123" s="105">
        <v>8.9</v>
      </c>
      <c r="E123" s="399" t="s">
        <v>69</v>
      </c>
      <c r="F123" s="226" t="s">
        <v>1265</v>
      </c>
      <c r="G123" s="226"/>
    </row>
    <row r="124" spans="1:9" x14ac:dyDescent="0.2">
      <c r="A124" s="587"/>
      <c r="B124" s="224" t="s">
        <v>143</v>
      </c>
      <c r="C124" s="225">
        <v>10.75</v>
      </c>
      <c r="D124" s="105">
        <v>12.9</v>
      </c>
      <c r="E124" s="399" t="s">
        <v>69</v>
      </c>
      <c r="F124" s="226" t="s">
        <v>1266</v>
      </c>
      <c r="G124" s="226"/>
      <c r="H124" s="249"/>
      <c r="I124" s="222"/>
    </row>
    <row r="125" spans="1:9" x14ac:dyDescent="0.2">
      <c r="A125" s="587"/>
      <c r="B125" s="224" t="s">
        <v>144</v>
      </c>
      <c r="C125" s="225">
        <v>14.583</v>
      </c>
      <c r="D125" s="105">
        <v>17.5</v>
      </c>
      <c r="E125" s="399" t="s">
        <v>69</v>
      </c>
      <c r="F125" s="226" t="s">
        <v>1267</v>
      </c>
      <c r="G125" s="226"/>
      <c r="H125" s="221"/>
    </row>
    <row r="126" spans="1:9" ht="14.25" customHeight="1" x14ac:dyDescent="0.2">
      <c r="A126" s="587"/>
      <c r="B126" s="224" t="s">
        <v>145</v>
      </c>
      <c r="C126" s="225">
        <v>18.917000000000002</v>
      </c>
      <c r="D126" s="105">
        <v>22.7</v>
      </c>
      <c r="E126" s="399" t="s">
        <v>69</v>
      </c>
      <c r="F126" s="226" t="s">
        <v>1268</v>
      </c>
      <c r="G126" s="226"/>
      <c r="H126" s="294"/>
    </row>
    <row r="127" spans="1:9" x14ac:dyDescent="0.2">
      <c r="A127" s="587"/>
      <c r="B127" s="224" t="s">
        <v>146</v>
      </c>
      <c r="C127" s="225">
        <v>24.25</v>
      </c>
      <c r="D127" s="105">
        <v>29.1</v>
      </c>
      <c r="E127" s="399" t="s">
        <v>69</v>
      </c>
      <c r="F127" s="226" t="s">
        <v>1269</v>
      </c>
      <c r="G127" s="226"/>
      <c r="H127" s="294"/>
    </row>
    <row r="128" spans="1:9" x14ac:dyDescent="0.2">
      <c r="A128" s="587"/>
      <c r="B128" s="224" t="s">
        <v>147</v>
      </c>
      <c r="C128" s="225">
        <v>31.582999999999998</v>
      </c>
      <c r="D128" s="105">
        <v>37.9</v>
      </c>
      <c r="E128" s="399" t="s">
        <v>69</v>
      </c>
      <c r="F128" s="226" t="s">
        <v>1270</v>
      </c>
      <c r="G128" s="226"/>
      <c r="H128" s="294"/>
    </row>
    <row r="129" spans="1:8" ht="14.25" customHeight="1" x14ac:dyDescent="0.2">
      <c r="A129" s="587"/>
      <c r="B129" s="224" t="s">
        <v>148</v>
      </c>
      <c r="C129" s="225">
        <v>37.417000000000002</v>
      </c>
      <c r="D129" s="105">
        <v>44.9</v>
      </c>
      <c r="E129" s="399" t="s">
        <v>69</v>
      </c>
      <c r="F129" s="226" t="s">
        <v>1271</v>
      </c>
      <c r="G129" s="226"/>
      <c r="H129" s="294"/>
    </row>
    <row r="130" spans="1:8" x14ac:dyDescent="0.2">
      <c r="A130" s="587"/>
      <c r="B130" s="224" t="s">
        <v>149</v>
      </c>
      <c r="C130" s="225">
        <v>45.75</v>
      </c>
      <c r="D130" s="105">
        <v>54.9</v>
      </c>
      <c r="E130" s="399" t="s">
        <v>69</v>
      </c>
      <c r="F130" s="226" t="s">
        <v>1272</v>
      </c>
      <c r="G130" s="226"/>
      <c r="H130" s="294"/>
    </row>
    <row r="131" spans="1:8" x14ac:dyDescent="0.2">
      <c r="A131" s="587"/>
      <c r="B131" s="224" t="s">
        <v>150</v>
      </c>
      <c r="C131" s="225">
        <v>54.082999999999998</v>
      </c>
      <c r="D131" s="105">
        <v>64.900000000000006</v>
      </c>
      <c r="E131" s="399" t="s">
        <v>69</v>
      </c>
      <c r="F131" s="226" t="s">
        <v>1273</v>
      </c>
      <c r="G131" s="226"/>
      <c r="H131" s="294"/>
    </row>
    <row r="132" spans="1:8" x14ac:dyDescent="0.2">
      <c r="A132" s="587"/>
      <c r="B132" s="224" t="s">
        <v>151</v>
      </c>
      <c r="C132" s="225">
        <v>62.417000000000002</v>
      </c>
      <c r="D132" s="105">
        <v>74.900000000000006</v>
      </c>
      <c r="E132" s="399" t="s">
        <v>69</v>
      </c>
      <c r="F132" s="226" t="s">
        <v>1274</v>
      </c>
      <c r="G132" s="226"/>
      <c r="H132" s="294"/>
    </row>
    <row r="133" spans="1:8" x14ac:dyDescent="0.2">
      <c r="A133" s="587"/>
      <c r="B133" s="224" t="s">
        <v>152</v>
      </c>
      <c r="C133" s="225">
        <v>73.25</v>
      </c>
      <c r="D133" s="105">
        <v>87.9</v>
      </c>
      <c r="E133" s="399" t="s">
        <v>69</v>
      </c>
      <c r="F133" s="226" t="s">
        <v>1275</v>
      </c>
      <c r="G133" s="226"/>
      <c r="H133" s="294"/>
    </row>
    <row r="134" spans="1:8" x14ac:dyDescent="0.2">
      <c r="A134" s="587"/>
      <c r="B134" s="224" t="s">
        <v>153</v>
      </c>
      <c r="C134" s="225">
        <v>81.582999999999998</v>
      </c>
      <c r="D134" s="105">
        <v>97.9</v>
      </c>
      <c r="E134" s="399" t="s">
        <v>69</v>
      </c>
      <c r="F134" s="226" t="s">
        <v>1276</v>
      </c>
      <c r="G134" s="226"/>
      <c r="H134" s="294"/>
    </row>
    <row r="135" spans="1:8" x14ac:dyDescent="0.2">
      <c r="A135" s="587"/>
      <c r="B135" s="224" t="s">
        <v>154</v>
      </c>
      <c r="C135" s="225">
        <v>89.917000000000002</v>
      </c>
      <c r="D135" s="105">
        <v>107.9</v>
      </c>
      <c r="E135" s="399" t="s">
        <v>69</v>
      </c>
      <c r="F135" s="226" t="s">
        <v>1277</v>
      </c>
      <c r="G135" s="226"/>
      <c r="H135" s="294"/>
    </row>
    <row r="136" spans="1:8" x14ac:dyDescent="0.2">
      <c r="A136" s="587"/>
      <c r="B136" s="224" t="s">
        <v>155</v>
      </c>
      <c r="C136" s="225">
        <v>98.25</v>
      </c>
      <c r="D136" s="105">
        <v>117.9</v>
      </c>
      <c r="E136" s="399" t="s">
        <v>69</v>
      </c>
      <c r="F136" s="226" t="s">
        <v>1278</v>
      </c>
      <c r="G136" s="226"/>
      <c r="H136" s="294"/>
    </row>
    <row r="137" spans="1:8" x14ac:dyDescent="0.2">
      <c r="A137" s="587"/>
      <c r="B137" s="224" t="s">
        <v>156</v>
      </c>
      <c r="C137" s="225">
        <v>111.583</v>
      </c>
      <c r="D137" s="105">
        <v>133.9</v>
      </c>
      <c r="E137" s="399" t="s">
        <v>69</v>
      </c>
      <c r="F137" s="226" t="s">
        <v>1279</v>
      </c>
      <c r="G137" s="226"/>
      <c r="H137" s="294"/>
    </row>
    <row r="138" spans="1:8" ht="14.25" customHeight="1" x14ac:dyDescent="0.2">
      <c r="A138" s="587"/>
      <c r="B138" s="224" t="s">
        <v>157</v>
      </c>
      <c r="C138" s="225">
        <v>124.917</v>
      </c>
      <c r="D138" s="105">
        <v>149.9</v>
      </c>
      <c r="E138" s="399" t="s">
        <v>69</v>
      </c>
      <c r="F138" s="226" t="s">
        <v>1280</v>
      </c>
      <c r="G138" s="226"/>
      <c r="H138" s="294"/>
    </row>
    <row r="139" spans="1:8" x14ac:dyDescent="0.2">
      <c r="A139" s="587"/>
      <c r="B139" s="224" t="s">
        <v>158</v>
      </c>
      <c r="C139" s="225">
        <v>138.25</v>
      </c>
      <c r="D139" s="105">
        <v>165.9</v>
      </c>
      <c r="E139" s="399" t="s">
        <v>69</v>
      </c>
      <c r="F139" s="226" t="s">
        <v>1281</v>
      </c>
      <c r="G139" s="226"/>
      <c r="H139" s="294"/>
    </row>
    <row r="140" spans="1:8" x14ac:dyDescent="0.2">
      <c r="A140" s="587"/>
      <c r="B140" s="224" t="s">
        <v>159</v>
      </c>
      <c r="C140" s="225">
        <v>151.583</v>
      </c>
      <c r="D140" s="105">
        <v>181.9</v>
      </c>
      <c r="E140" s="399" t="s">
        <v>69</v>
      </c>
      <c r="F140" s="226" t="s">
        <v>1282</v>
      </c>
      <c r="G140" s="226"/>
      <c r="H140" s="294"/>
    </row>
    <row r="141" spans="1:8" x14ac:dyDescent="0.2">
      <c r="A141" s="587"/>
      <c r="B141" s="224" t="s">
        <v>160</v>
      </c>
      <c r="C141" s="225">
        <v>164.917</v>
      </c>
      <c r="D141" s="105">
        <v>197.9</v>
      </c>
      <c r="E141" s="399" t="s">
        <v>69</v>
      </c>
      <c r="F141" s="226" t="s">
        <v>1283</v>
      </c>
      <c r="G141" s="226"/>
      <c r="H141" s="294"/>
    </row>
    <row r="142" spans="1:8" x14ac:dyDescent="0.2">
      <c r="A142" s="588"/>
      <c r="B142" s="224" t="s">
        <v>161</v>
      </c>
      <c r="C142" s="400" t="s">
        <v>531</v>
      </c>
      <c r="D142" s="105" t="s">
        <v>531</v>
      </c>
      <c r="E142" s="399" t="s">
        <v>69</v>
      </c>
      <c r="F142" s="226" t="s">
        <v>1284</v>
      </c>
      <c r="H142" s="294"/>
    </row>
    <row r="143" spans="1:8" x14ac:dyDescent="0.2">
      <c r="A143" s="377" t="s">
        <v>1285</v>
      </c>
      <c r="B143" s="401"/>
      <c r="C143" s="402"/>
      <c r="D143" s="403"/>
      <c r="E143" s="234"/>
      <c r="F143" s="235"/>
      <c r="G143" s="245"/>
      <c r="H143" s="294"/>
    </row>
    <row r="144" spans="1:8" x14ac:dyDescent="0.2">
      <c r="A144" s="233"/>
      <c r="B144" s="33"/>
      <c r="C144" s="293"/>
      <c r="D144" s="234"/>
      <c r="E144" s="234"/>
      <c r="F144" s="235"/>
      <c r="G144" s="245"/>
      <c r="H144" s="294"/>
    </row>
    <row r="145" spans="1:8" x14ac:dyDescent="0.2">
      <c r="A145" s="233"/>
      <c r="B145" s="33"/>
      <c r="C145" s="293"/>
      <c r="D145" s="234"/>
      <c r="E145" s="234"/>
      <c r="F145" s="235"/>
      <c r="G145" s="245"/>
      <c r="H145" s="294"/>
    </row>
    <row r="146" spans="1:8" x14ac:dyDescent="0.2">
      <c r="A146" s="233"/>
      <c r="B146" s="33"/>
      <c r="C146" s="293"/>
      <c r="D146" s="234"/>
      <c r="E146" s="234"/>
      <c r="F146" s="235"/>
    </row>
    <row r="147" spans="1:8" ht="25.5" x14ac:dyDescent="0.2">
      <c r="A147" s="603" t="s">
        <v>1341</v>
      </c>
      <c r="B147" s="223" t="s">
        <v>1130</v>
      </c>
      <c r="C147" s="7" t="s">
        <v>136</v>
      </c>
      <c r="D147" s="7" t="s">
        <v>57</v>
      </c>
      <c r="E147" s="7" t="s">
        <v>66</v>
      </c>
      <c r="F147" s="13" t="s">
        <v>67</v>
      </c>
    </row>
    <row r="148" spans="1:8" x14ac:dyDescent="0.2">
      <c r="A148" s="603"/>
      <c r="B148" s="224" t="s">
        <v>137</v>
      </c>
      <c r="C148" s="225">
        <f t="shared" ref="C148:C154" si="3">D148/1.2</f>
        <v>5.5</v>
      </c>
      <c r="D148" s="105">
        <v>6.6</v>
      </c>
      <c r="E148" s="399" t="s">
        <v>69</v>
      </c>
      <c r="F148" s="404" t="s">
        <v>1286</v>
      </c>
      <c r="G148" s="226"/>
      <c r="H148" s="294"/>
    </row>
    <row r="149" spans="1:8" x14ac:dyDescent="0.2">
      <c r="A149" s="603"/>
      <c r="B149" s="224" t="s">
        <v>138</v>
      </c>
      <c r="C149" s="225">
        <f t="shared" si="3"/>
        <v>6</v>
      </c>
      <c r="D149" s="105">
        <v>7.2</v>
      </c>
      <c r="E149" s="399" t="s">
        <v>69</v>
      </c>
      <c r="F149" s="404" t="s">
        <v>1287</v>
      </c>
      <c r="G149" s="226"/>
      <c r="H149" s="294"/>
    </row>
    <row r="150" spans="1:8" x14ac:dyDescent="0.2">
      <c r="A150" s="603"/>
      <c r="B150" s="224" t="s">
        <v>98</v>
      </c>
      <c r="C150" s="225">
        <f t="shared" si="3"/>
        <v>6.5</v>
      </c>
      <c r="D150" s="105">
        <v>7.8</v>
      </c>
      <c r="E150" s="399" t="s">
        <v>69</v>
      </c>
      <c r="F150" s="404" t="s">
        <v>1288</v>
      </c>
      <c r="G150" s="226"/>
      <c r="H150" s="294"/>
    </row>
    <row r="151" spans="1:8" x14ac:dyDescent="0.2">
      <c r="A151" s="603"/>
      <c r="B151" s="224" t="s">
        <v>99</v>
      </c>
      <c r="C151" s="225">
        <f t="shared" si="3"/>
        <v>7.0000000000000009</v>
      </c>
      <c r="D151" s="105">
        <v>8.4</v>
      </c>
      <c r="E151" s="399" t="s">
        <v>69</v>
      </c>
      <c r="F151" s="404" t="s">
        <v>1289</v>
      </c>
      <c r="G151" s="226"/>
      <c r="H151" s="294"/>
    </row>
    <row r="152" spans="1:8" x14ac:dyDescent="0.2">
      <c r="A152" s="603"/>
      <c r="B152" s="224" t="s">
        <v>139</v>
      </c>
      <c r="C152" s="225">
        <f t="shared" si="3"/>
        <v>7.5</v>
      </c>
      <c r="D152" s="105">
        <v>9</v>
      </c>
      <c r="E152" s="399" t="s">
        <v>69</v>
      </c>
      <c r="F152" s="404" t="s">
        <v>1290</v>
      </c>
      <c r="G152" s="226"/>
      <c r="H152" s="294"/>
    </row>
    <row r="153" spans="1:8" x14ac:dyDescent="0.2">
      <c r="A153" s="603"/>
      <c r="B153" s="224" t="s">
        <v>140</v>
      </c>
      <c r="C153" s="225">
        <f t="shared" si="3"/>
        <v>8</v>
      </c>
      <c r="D153" s="105">
        <v>9.6</v>
      </c>
      <c r="E153" s="399" t="s">
        <v>69</v>
      </c>
      <c r="F153" s="404" t="s">
        <v>1291</v>
      </c>
      <c r="G153" s="226"/>
      <c r="H153" s="294"/>
    </row>
    <row r="154" spans="1:8" x14ac:dyDescent="0.2">
      <c r="A154" s="603"/>
      <c r="B154" s="224" t="s">
        <v>141</v>
      </c>
      <c r="C154" s="225">
        <f t="shared" si="3"/>
        <v>8.5</v>
      </c>
      <c r="D154" s="105">
        <v>10.199999999999999</v>
      </c>
      <c r="E154" s="399" t="s">
        <v>69</v>
      </c>
      <c r="F154" s="404" t="s">
        <v>1292</v>
      </c>
      <c r="G154" s="226"/>
      <c r="H154" s="294"/>
    </row>
    <row r="155" spans="1:8" x14ac:dyDescent="0.2">
      <c r="A155" s="603"/>
      <c r="B155" s="224" t="s">
        <v>142</v>
      </c>
      <c r="C155" s="225">
        <v>9.8330000000000002</v>
      </c>
      <c r="D155" s="105">
        <v>11.8</v>
      </c>
      <c r="E155" s="399" t="s">
        <v>69</v>
      </c>
      <c r="F155" s="404" t="s">
        <v>1293</v>
      </c>
      <c r="G155" s="226"/>
      <c r="H155" s="294"/>
    </row>
    <row r="156" spans="1:8" x14ac:dyDescent="0.2">
      <c r="A156" s="603"/>
      <c r="B156" s="224" t="s">
        <v>143</v>
      </c>
      <c r="C156" s="225">
        <v>13.667</v>
      </c>
      <c r="D156" s="105">
        <v>16.399999999999999</v>
      </c>
      <c r="E156" s="399" t="s">
        <v>69</v>
      </c>
      <c r="F156" s="404" t="s">
        <v>1294</v>
      </c>
      <c r="G156" s="226"/>
      <c r="H156" s="294"/>
    </row>
    <row r="157" spans="1:8" x14ac:dyDescent="0.2">
      <c r="A157" s="603"/>
      <c r="B157" s="224" t="s">
        <v>144</v>
      </c>
      <c r="C157" s="225">
        <v>17.5</v>
      </c>
      <c r="D157" s="105">
        <v>21</v>
      </c>
      <c r="E157" s="399" t="s">
        <v>69</v>
      </c>
      <c r="F157" s="404" t="s">
        <v>1295</v>
      </c>
      <c r="G157" s="226"/>
      <c r="H157" s="294"/>
    </row>
    <row r="158" spans="1:8" x14ac:dyDescent="0.2">
      <c r="A158" s="603"/>
      <c r="B158" s="224" t="s">
        <v>145</v>
      </c>
      <c r="C158" s="225">
        <v>21.832999999999998</v>
      </c>
      <c r="D158" s="105">
        <v>26.2</v>
      </c>
      <c r="E158" s="399" t="s">
        <v>69</v>
      </c>
      <c r="F158" s="404" t="s">
        <v>1296</v>
      </c>
      <c r="G158" s="226"/>
      <c r="H158" s="294"/>
    </row>
    <row r="159" spans="1:8" x14ac:dyDescent="0.2">
      <c r="A159" s="603"/>
      <c r="B159" s="224" t="s">
        <v>146</v>
      </c>
      <c r="C159" s="225">
        <v>26.667000000000002</v>
      </c>
      <c r="D159" s="105">
        <v>32</v>
      </c>
      <c r="E159" s="399" t="s">
        <v>69</v>
      </c>
      <c r="F159" s="404" t="s">
        <v>1297</v>
      </c>
      <c r="G159" s="226"/>
      <c r="H159" s="294"/>
    </row>
    <row r="160" spans="1:8" x14ac:dyDescent="0.2">
      <c r="A160" s="603"/>
      <c r="B160" s="224" t="s">
        <v>147</v>
      </c>
      <c r="C160" s="225">
        <v>33.75</v>
      </c>
      <c r="D160" s="105">
        <v>40.5</v>
      </c>
      <c r="E160" s="399" t="s">
        <v>69</v>
      </c>
      <c r="F160" s="404" t="s">
        <v>1298</v>
      </c>
      <c r="G160" s="226"/>
      <c r="H160" s="294"/>
    </row>
    <row r="161" spans="1:8" x14ac:dyDescent="0.2">
      <c r="A161" s="603"/>
      <c r="B161" s="224" t="s">
        <v>148</v>
      </c>
      <c r="C161" s="225">
        <v>39.582999999999998</v>
      </c>
      <c r="D161" s="105">
        <v>47.5</v>
      </c>
      <c r="E161" s="399" t="s">
        <v>69</v>
      </c>
      <c r="F161" s="404" t="s">
        <v>1299</v>
      </c>
      <c r="G161" s="226"/>
      <c r="H161" s="294"/>
    </row>
    <row r="162" spans="1:8" x14ac:dyDescent="0.2">
      <c r="A162" s="603"/>
      <c r="B162" s="224" t="s">
        <v>149</v>
      </c>
      <c r="C162" s="225">
        <v>47.917000000000002</v>
      </c>
      <c r="D162" s="105">
        <v>57.5</v>
      </c>
      <c r="E162" s="399" t="s">
        <v>69</v>
      </c>
      <c r="F162" s="404" t="s">
        <v>1300</v>
      </c>
      <c r="G162" s="226"/>
      <c r="H162" s="294"/>
    </row>
    <row r="163" spans="1:8" x14ac:dyDescent="0.2">
      <c r="A163" s="603"/>
      <c r="B163" s="224" t="s">
        <v>150</v>
      </c>
      <c r="C163" s="225">
        <v>57.5</v>
      </c>
      <c r="D163" s="105">
        <v>69</v>
      </c>
      <c r="E163" s="399" t="s">
        <v>69</v>
      </c>
      <c r="F163" s="404" t="s">
        <v>1301</v>
      </c>
      <c r="G163" s="226"/>
      <c r="H163" s="294"/>
    </row>
    <row r="164" spans="1:8" x14ac:dyDescent="0.2">
      <c r="A164" s="603"/>
      <c r="B164" s="224" t="s">
        <v>151</v>
      </c>
      <c r="C164" s="225">
        <v>67.082999999999998</v>
      </c>
      <c r="D164" s="105">
        <v>80.5</v>
      </c>
      <c r="E164" s="399" t="s">
        <v>69</v>
      </c>
      <c r="F164" s="404" t="s">
        <v>1302</v>
      </c>
      <c r="G164" s="226"/>
      <c r="H164" s="294"/>
    </row>
    <row r="165" spans="1:8" x14ac:dyDescent="0.2">
      <c r="A165" s="377" t="s">
        <v>1230</v>
      </c>
      <c r="B165" s="401"/>
      <c r="C165" s="402"/>
      <c r="D165" s="403"/>
      <c r="E165" s="234"/>
      <c r="F165" s="235"/>
    </row>
    <row r="166" spans="1:8" x14ac:dyDescent="0.2">
      <c r="A166" s="358"/>
      <c r="B166" s="360"/>
      <c r="C166" s="368"/>
      <c r="D166" s="361"/>
      <c r="E166" s="361"/>
      <c r="F166" s="362"/>
    </row>
    <row r="167" spans="1:8" x14ac:dyDescent="0.2">
      <c r="A167" s="358"/>
      <c r="B167" s="360"/>
      <c r="C167" s="368"/>
      <c r="D167" s="361"/>
      <c r="E167" s="361"/>
      <c r="F167" s="362"/>
    </row>
    <row r="168" spans="1:8" x14ac:dyDescent="0.2">
      <c r="A168" s="358"/>
      <c r="B168" s="360"/>
      <c r="C168" s="368"/>
      <c r="D168" s="361"/>
      <c r="E168" s="361"/>
      <c r="F168" s="362"/>
    </row>
    <row r="169" spans="1:8" x14ac:dyDescent="0.2">
      <c r="A169" s="358"/>
      <c r="B169" s="360"/>
      <c r="C169" s="368"/>
      <c r="D169" s="361"/>
      <c r="E169" s="361"/>
      <c r="F169" s="362"/>
    </row>
    <row r="170" spans="1:8" x14ac:dyDescent="0.2">
      <c r="A170" s="358"/>
      <c r="B170" s="360"/>
      <c r="C170" s="368"/>
      <c r="D170" s="361"/>
      <c r="E170" s="361"/>
      <c r="F170" s="362"/>
    </row>
    <row r="171" spans="1:8" x14ac:dyDescent="0.2">
      <c r="A171" s="358"/>
      <c r="B171" s="360"/>
      <c r="C171" s="368"/>
      <c r="D171" s="361"/>
      <c r="E171" s="361"/>
      <c r="F171" s="362"/>
    </row>
    <row r="172" spans="1:8" x14ac:dyDescent="0.2">
      <c r="A172" s="358"/>
      <c r="B172" s="360"/>
      <c r="C172" s="368"/>
      <c r="D172" s="361"/>
      <c r="E172" s="361"/>
      <c r="F172" s="362"/>
    </row>
    <row r="173" spans="1:8" x14ac:dyDescent="0.2">
      <c r="A173" s="358"/>
      <c r="B173" s="360"/>
      <c r="C173" s="368"/>
      <c r="D173" s="361"/>
      <c r="E173" s="361"/>
      <c r="F173" s="362"/>
    </row>
    <row r="174" spans="1:8" x14ac:dyDescent="0.2">
      <c r="A174" s="358"/>
      <c r="B174" s="360"/>
      <c r="C174" s="368"/>
      <c r="D174" s="361"/>
      <c r="E174" s="361"/>
      <c r="F174" s="362"/>
    </row>
    <row r="175" spans="1:8" x14ac:dyDescent="0.2">
      <c r="A175" s="358"/>
      <c r="B175" s="360"/>
      <c r="C175" s="368"/>
      <c r="D175" s="361"/>
      <c r="E175" s="361"/>
      <c r="F175" s="362"/>
    </row>
    <row r="176" spans="1:8" x14ac:dyDescent="0.2">
      <c r="A176" s="358"/>
      <c r="B176" s="360"/>
      <c r="C176" s="368"/>
      <c r="D176" s="361"/>
      <c r="E176" s="361"/>
      <c r="F176" s="362"/>
    </row>
    <row r="177" spans="1:8" x14ac:dyDescent="0.2">
      <c r="A177" s="358"/>
      <c r="B177" s="360"/>
      <c r="C177" s="368"/>
      <c r="D177" s="361"/>
      <c r="E177" s="361"/>
      <c r="F177" s="362"/>
    </row>
    <row r="178" spans="1:8" x14ac:dyDescent="0.2">
      <c r="A178" s="358"/>
      <c r="B178" s="360"/>
      <c r="C178" s="368"/>
      <c r="D178" s="361"/>
      <c r="E178" s="361"/>
      <c r="F178" s="362"/>
    </row>
    <row r="179" spans="1:8" x14ac:dyDescent="0.2">
      <c r="A179" s="358"/>
      <c r="B179" s="360"/>
      <c r="C179" s="368"/>
      <c r="D179" s="361"/>
      <c r="E179" s="361"/>
      <c r="F179" s="362"/>
    </row>
    <row r="180" spans="1:8" x14ac:dyDescent="0.2">
      <c r="A180" s="358"/>
      <c r="B180" s="360"/>
      <c r="C180" s="368"/>
      <c r="D180" s="361"/>
      <c r="E180" s="361"/>
      <c r="F180" s="362"/>
    </row>
    <row r="181" spans="1:8" x14ac:dyDescent="0.2">
      <c r="A181" s="358"/>
      <c r="B181" s="360"/>
      <c r="C181" s="368"/>
      <c r="D181" s="361"/>
      <c r="E181" s="361"/>
      <c r="F181" s="362"/>
    </row>
    <row r="182" spans="1:8" x14ac:dyDescent="0.2">
      <c r="A182" s="358"/>
      <c r="B182" s="360"/>
      <c r="C182" s="368"/>
      <c r="D182" s="361"/>
      <c r="E182" s="361"/>
      <c r="F182" s="362"/>
    </row>
    <row r="183" spans="1:8" x14ac:dyDescent="0.2">
      <c r="A183" s="358"/>
      <c r="B183" s="360"/>
      <c r="C183" s="368"/>
      <c r="D183" s="361"/>
      <c r="E183" s="361"/>
      <c r="F183" s="362"/>
    </row>
    <row r="184" spans="1:8" x14ac:dyDescent="0.2">
      <c r="A184" s="358"/>
      <c r="B184" s="360"/>
      <c r="C184" s="368"/>
      <c r="D184" s="361"/>
      <c r="E184" s="361"/>
      <c r="F184" s="362"/>
    </row>
    <row r="185" spans="1:8" x14ac:dyDescent="0.2">
      <c r="A185" s="358"/>
      <c r="B185" s="360"/>
      <c r="C185" s="368"/>
      <c r="D185" s="361"/>
      <c r="E185" s="361"/>
      <c r="F185" s="362"/>
    </row>
    <row r="186" spans="1:8" ht="25.5" customHeight="1" x14ac:dyDescent="0.2">
      <c r="A186" s="603" t="s">
        <v>1342</v>
      </c>
      <c r="B186" s="223" t="s">
        <v>1130</v>
      </c>
      <c r="C186" s="7" t="s">
        <v>136</v>
      </c>
      <c r="D186" s="7" t="s">
        <v>57</v>
      </c>
      <c r="E186" s="7" t="s">
        <v>66</v>
      </c>
      <c r="F186" s="13" t="s">
        <v>67</v>
      </c>
    </row>
    <row r="187" spans="1:8" x14ac:dyDescent="0.2">
      <c r="A187" s="603"/>
      <c r="B187" s="224" t="s">
        <v>137</v>
      </c>
      <c r="C187" s="225">
        <v>4.6669999999999998</v>
      </c>
      <c r="D187" s="105">
        <v>5.6</v>
      </c>
      <c r="E187" s="399" t="s">
        <v>69</v>
      </c>
      <c r="F187" s="404" t="s">
        <v>1303</v>
      </c>
      <c r="G187" s="226"/>
      <c r="H187" s="294"/>
    </row>
    <row r="188" spans="1:8" x14ac:dyDescent="0.2">
      <c r="A188" s="603"/>
      <c r="B188" s="224" t="s">
        <v>138</v>
      </c>
      <c r="C188" s="225">
        <v>5.1669999999999998</v>
      </c>
      <c r="D188" s="105">
        <v>6.2</v>
      </c>
      <c r="E188" s="399" t="s">
        <v>69</v>
      </c>
      <c r="F188" s="404" t="s">
        <v>1304</v>
      </c>
      <c r="G188" s="226"/>
      <c r="H188" s="294"/>
    </row>
    <row r="189" spans="1:8" x14ac:dyDescent="0.2">
      <c r="A189" s="603"/>
      <c r="B189" s="224" t="s">
        <v>98</v>
      </c>
      <c r="C189" s="225">
        <v>5.6669999999999998</v>
      </c>
      <c r="D189" s="105">
        <v>6.8</v>
      </c>
      <c r="E189" s="399" t="s">
        <v>69</v>
      </c>
      <c r="F189" s="404" t="s">
        <v>1305</v>
      </c>
      <c r="G189" s="226"/>
      <c r="H189" s="294"/>
    </row>
    <row r="190" spans="1:8" x14ac:dyDescent="0.2">
      <c r="A190" s="603"/>
      <c r="B190" s="224" t="s">
        <v>99</v>
      </c>
      <c r="C190" s="225">
        <v>6.1669999999999998</v>
      </c>
      <c r="D190" s="105">
        <v>7.4</v>
      </c>
      <c r="E190" s="399" t="s">
        <v>69</v>
      </c>
      <c r="F190" s="404" t="s">
        <v>1306</v>
      </c>
      <c r="G190" s="226"/>
      <c r="H190" s="294"/>
    </row>
    <row r="191" spans="1:8" x14ac:dyDescent="0.2">
      <c r="A191" s="603"/>
      <c r="B191" s="224" t="s">
        <v>139</v>
      </c>
      <c r="C191" s="225">
        <v>6.6669999999999998</v>
      </c>
      <c r="D191" s="105">
        <v>8</v>
      </c>
      <c r="E191" s="399" t="s">
        <v>69</v>
      </c>
      <c r="F191" s="404" t="s">
        <v>1307</v>
      </c>
      <c r="G191" s="226"/>
      <c r="H191" s="294"/>
    </row>
    <row r="192" spans="1:8" x14ac:dyDescent="0.2">
      <c r="A192" s="603"/>
      <c r="B192" s="224" t="s">
        <v>140</v>
      </c>
      <c r="C192" s="225">
        <v>7.1669999999999998</v>
      </c>
      <c r="D192" s="105">
        <v>8.6</v>
      </c>
      <c r="E192" s="399" t="s">
        <v>69</v>
      </c>
      <c r="F192" s="404" t="s">
        <v>1308</v>
      </c>
      <c r="G192" s="226"/>
      <c r="H192" s="294"/>
    </row>
    <row r="193" spans="1:8" x14ac:dyDescent="0.2">
      <c r="A193" s="603"/>
      <c r="B193" s="224" t="s">
        <v>141</v>
      </c>
      <c r="C193" s="225">
        <v>7.6669999999999998</v>
      </c>
      <c r="D193" s="105">
        <v>9.1999999999999993</v>
      </c>
      <c r="E193" s="399" t="s">
        <v>69</v>
      </c>
      <c r="F193" s="404" t="s">
        <v>1309</v>
      </c>
      <c r="G193" s="226"/>
      <c r="H193" s="294"/>
    </row>
    <row r="194" spans="1:8" x14ac:dyDescent="0.2">
      <c r="A194" s="603"/>
      <c r="B194" s="224" t="s">
        <v>142</v>
      </c>
      <c r="C194" s="225">
        <v>9</v>
      </c>
      <c r="D194" s="105">
        <v>10.8</v>
      </c>
      <c r="E194" s="399" t="s">
        <v>69</v>
      </c>
      <c r="F194" s="404" t="s">
        <v>1310</v>
      </c>
      <c r="G194" s="226"/>
      <c r="H194" s="294"/>
    </row>
    <row r="195" spans="1:8" x14ac:dyDescent="0.2">
      <c r="A195" s="603"/>
      <c r="B195" s="224" t="s">
        <v>143</v>
      </c>
      <c r="C195" s="225">
        <v>12.833</v>
      </c>
      <c r="D195" s="105">
        <v>15.4</v>
      </c>
      <c r="E195" s="399" t="s">
        <v>69</v>
      </c>
      <c r="F195" s="404" t="s">
        <v>1311</v>
      </c>
      <c r="G195" s="226"/>
      <c r="H195" s="294"/>
    </row>
    <row r="196" spans="1:8" x14ac:dyDescent="0.2">
      <c r="A196" s="603"/>
      <c r="B196" s="224" t="s">
        <v>144</v>
      </c>
      <c r="C196" s="225">
        <v>16.667000000000002</v>
      </c>
      <c r="D196" s="105">
        <v>20</v>
      </c>
      <c r="E196" s="399" t="s">
        <v>69</v>
      </c>
      <c r="F196" s="404" t="s">
        <v>1312</v>
      </c>
      <c r="G196" s="226"/>
      <c r="H196" s="294"/>
    </row>
    <row r="197" spans="1:8" x14ac:dyDescent="0.2">
      <c r="A197" s="603"/>
      <c r="B197" s="224" t="s">
        <v>145</v>
      </c>
      <c r="C197" s="225">
        <v>21</v>
      </c>
      <c r="D197" s="105">
        <v>25.2</v>
      </c>
      <c r="E197" s="399" t="s">
        <v>69</v>
      </c>
      <c r="F197" s="404" t="s">
        <v>1313</v>
      </c>
      <c r="G197" s="226"/>
      <c r="H197" s="294"/>
    </row>
    <row r="198" spans="1:8" x14ac:dyDescent="0.2">
      <c r="A198" s="603"/>
      <c r="B198" s="224" t="s">
        <v>146</v>
      </c>
      <c r="C198" s="225">
        <v>25.832999999999998</v>
      </c>
      <c r="D198" s="105">
        <v>31</v>
      </c>
      <c r="E198" s="399" t="s">
        <v>69</v>
      </c>
      <c r="F198" s="404" t="s">
        <v>1314</v>
      </c>
      <c r="G198" s="226"/>
      <c r="H198" s="294"/>
    </row>
    <row r="199" spans="1:8" x14ac:dyDescent="0.2">
      <c r="A199" s="603"/>
      <c r="B199" s="224" t="s">
        <v>147</v>
      </c>
      <c r="C199" s="225">
        <v>32.917000000000002</v>
      </c>
      <c r="D199" s="105">
        <v>39.5</v>
      </c>
      <c r="E199" s="399" t="s">
        <v>69</v>
      </c>
      <c r="F199" s="404" t="s">
        <v>1315</v>
      </c>
      <c r="G199" s="226"/>
      <c r="H199" s="294"/>
    </row>
    <row r="200" spans="1:8" x14ac:dyDescent="0.2">
      <c r="A200" s="603"/>
      <c r="B200" s="224" t="s">
        <v>148</v>
      </c>
      <c r="C200" s="225">
        <v>38.75</v>
      </c>
      <c r="D200" s="105">
        <v>46.5</v>
      </c>
      <c r="E200" s="399" t="s">
        <v>69</v>
      </c>
      <c r="F200" s="404" t="s">
        <v>1316</v>
      </c>
      <c r="G200" s="226"/>
      <c r="H200" s="294"/>
    </row>
    <row r="201" spans="1:8" x14ac:dyDescent="0.2">
      <c r="A201" s="603"/>
      <c r="B201" s="224" t="s">
        <v>149</v>
      </c>
      <c r="C201" s="225">
        <v>47.082999999999998</v>
      </c>
      <c r="D201" s="105">
        <v>56.5</v>
      </c>
      <c r="E201" s="399" t="s">
        <v>69</v>
      </c>
      <c r="F201" s="404" t="s">
        <v>1317</v>
      </c>
      <c r="G201" s="226"/>
      <c r="H201" s="294"/>
    </row>
    <row r="202" spans="1:8" x14ac:dyDescent="0.2">
      <c r="A202" s="603"/>
      <c r="B202" s="224" t="s">
        <v>150</v>
      </c>
      <c r="C202" s="225">
        <v>56.667000000000002</v>
      </c>
      <c r="D202" s="105">
        <v>68</v>
      </c>
      <c r="E202" s="399" t="s">
        <v>69</v>
      </c>
      <c r="F202" s="404" t="s">
        <v>1318</v>
      </c>
      <c r="G202" s="226"/>
      <c r="H202" s="294"/>
    </row>
    <row r="203" spans="1:8" x14ac:dyDescent="0.2">
      <c r="A203" s="603"/>
      <c r="B203" s="224" t="s">
        <v>151</v>
      </c>
      <c r="C203" s="225">
        <v>66.25</v>
      </c>
      <c r="D203" s="105">
        <v>79.5</v>
      </c>
      <c r="E203" s="399" t="s">
        <v>69</v>
      </c>
      <c r="F203" s="404" t="s">
        <v>1319</v>
      </c>
      <c r="G203" s="226"/>
      <c r="H203" s="294"/>
    </row>
    <row r="204" spans="1:8" x14ac:dyDescent="0.2">
      <c r="A204" s="377" t="s">
        <v>1285</v>
      </c>
      <c r="B204" s="401"/>
      <c r="C204" s="402"/>
      <c r="D204" s="403"/>
      <c r="E204" s="234"/>
      <c r="F204" s="235"/>
      <c r="G204" s="226"/>
      <c r="H204" s="294"/>
    </row>
    <row r="205" spans="1:8" x14ac:dyDescent="0.2">
      <c r="A205" s="358"/>
      <c r="B205" s="360"/>
      <c r="C205" s="368"/>
      <c r="D205" s="361"/>
      <c r="E205" s="361"/>
      <c r="F205" s="362"/>
    </row>
    <row r="206" spans="1:8" x14ac:dyDescent="0.2">
      <c r="A206" s="337"/>
      <c r="B206" s="264"/>
      <c r="C206" s="312"/>
      <c r="D206" s="104"/>
      <c r="E206" s="234"/>
      <c r="F206" s="235"/>
    </row>
    <row r="207" spans="1:8" x14ac:dyDescent="0.2">
      <c r="A207" s="337"/>
      <c r="B207" s="264"/>
      <c r="C207" s="312"/>
      <c r="D207" s="104"/>
      <c r="E207" s="234"/>
      <c r="F207" s="235"/>
    </row>
    <row r="208" spans="1:8" ht="25.5" x14ac:dyDescent="0.2">
      <c r="A208" s="313" t="s">
        <v>837</v>
      </c>
      <c r="B208" s="236" t="s">
        <v>137</v>
      </c>
      <c r="C208" s="225">
        <v>4.9169999999999998</v>
      </c>
      <c r="D208" s="11">
        <v>5.9</v>
      </c>
      <c r="E208" s="91" t="s">
        <v>69</v>
      </c>
      <c r="F208" s="226" t="s">
        <v>30</v>
      </c>
    </row>
    <row r="209" spans="1:6" ht="25.5" x14ac:dyDescent="0.2">
      <c r="A209" s="313" t="s">
        <v>838</v>
      </c>
      <c r="B209" s="236" t="s">
        <v>99</v>
      </c>
      <c r="C209" s="225">
        <f>D209/1.2</f>
        <v>5.25</v>
      </c>
      <c r="D209" s="11">
        <v>6.3</v>
      </c>
      <c r="E209" s="91" t="s">
        <v>69</v>
      </c>
      <c r="F209" s="226" t="s">
        <v>31</v>
      </c>
    </row>
    <row r="210" spans="1:6" x14ac:dyDescent="0.2">
      <c r="A210" s="237"/>
      <c r="B210" s="238"/>
      <c r="C210" s="238"/>
      <c r="D210" s="238"/>
      <c r="E210" s="238"/>
      <c r="F210" s="239"/>
    </row>
    <row r="211" spans="1:6" x14ac:dyDescent="0.2">
      <c r="D211" s="221"/>
      <c r="F211" s="221"/>
    </row>
    <row r="212" spans="1:6" x14ac:dyDescent="0.2">
      <c r="A212" s="295"/>
      <c r="B212" s="295"/>
      <c r="C212" s="296"/>
      <c r="D212" s="296"/>
      <c r="E212" s="296"/>
      <c r="F212" s="243"/>
    </row>
    <row r="213" spans="1:6" ht="25.5" x14ac:dyDescent="0.2">
      <c r="A213" s="656" t="s">
        <v>162</v>
      </c>
      <c r="B213" s="657"/>
      <c r="C213" s="59" t="s">
        <v>136</v>
      </c>
      <c r="D213" s="59" t="s">
        <v>57</v>
      </c>
      <c r="E213" s="59" t="s">
        <v>66</v>
      </c>
      <c r="F213" s="243" t="s">
        <v>67</v>
      </c>
    </row>
    <row r="214" spans="1:6" ht="38.25" x14ac:dyDescent="0.2">
      <c r="A214" s="669" t="s">
        <v>812</v>
      </c>
      <c r="B214" s="39" t="s">
        <v>826</v>
      </c>
      <c r="C214" s="314">
        <v>0.8</v>
      </c>
      <c r="D214" s="315">
        <v>0.96</v>
      </c>
      <c r="E214" s="363" t="s">
        <v>69</v>
      </c>
      <c r="F214" s="316" t="s">
        <v>813</v>
      </c>
    </row>
    <row r="215" spans="1:6" ht="38.25" x14ac:dyDescent="0.2">
      <c r="A215" s="670"/>
      <c r="B215" s="39" t="s">
        <v>825</v>
      </c>
      <c r="C215" s="314">
        <v>0.6</v>
      </c>
      <c r="D215" s="315">
        <v>0.72</v>
      </c>
      <c r="E215" s="363" t="s">
        <v>69</v>
      </c>
      <c r="F215" s="316" t="s">
        <v>814</v>
      </c>
    </row>
    <row r="216" spans="1:6" x14ac:dyDescent="0.2">
      <c r="A216" s="670"/>
      <c r="B216" s="39" t="s">
        <v>106</v>
      </c>
      <c r="C216" s="314">
        <v>1.2</v>
      </c>
      <c r="D216" s="315">
        <v>1.44</v>
      </c>
      <c r="E216" s="363" t="s">
        <v>69</v>
      </c>
      <c r="F216" s="115" t="s">
        <v>815</v>
      </c>
    </row>
    <row r="217" spans="1:6" ht="38.25" x14ac:dyDescent="0.2">
      <c r="A217" s="671" t="s">
        <v>1789</v>
      </c>
      <c r="B217" s="39" t="s">
        <v>826</v>
      </c>
      <c r="C217" s="314">
        <v>0.7</v>
      </c>
      <c r="D217" s="315">
        <v>0.84</v>
      </c>
      <c r="E217" s="363" t="s">
        <v>69</v>
      </c>
      <c r="F217" s="316" t="s">
        <v>816</v>
      </c>
    </row>
    <row r="218" spans="1:6" ht="38.25" x14ac:dyDescent="0.2">
      <c r="A218" s="670"/>
      <c r="B218" s="39" t="s">
        <v>825</v>
      </c>
      <c r="C218" s="314">
        <v>0.5</v>
      </c>
      <c r="D218" s="315">
        <v>0.6</v>
      </c>
      <c r="E218" s="363" t="s">
        <v>69</v>
      </c>
      <c r="F218" s="316" t="s">
        <v>817</v>
      </c>
    </row>
    <row r="219" spans="1:6" x14ac:dyDescent="0.2">
      <c r="A219" s="670"/>
      <c r="B219" s="39" t="s">
        <v>106</v>
      </c>
      <c r="C219" s="314">
        <v>1.1000000000000001</v>
      </c>
      <c r="D219" s="315">
        <v>1.32</v>
      </c>
      <c r="E219" s="363" t="s">
        <v>69</v>
      </c>
      <c r="F219" s="316" t="s">
        <v>818</v>
      </c>
    </row>
    <row r="220" spans="1:6" x14ac:dyDescent="0.2">
      <c r="A220" s="672" t="s">
        <v>819</v>
      </c>
      <c r="B220" s="297" t="s">
        <v>827</v>
      </c>
      <c r="C220" s="314">
        <v>1.25</v>
      </c>
      <c r="D220" s="113">
        <v>1.5</v>
      </c>
      <c r="E220" s="363" t="s">
        <v>69</v>
      </c>
      <c r="F220" s="317" t="s">
        <v>820</v>
      </c>
    </row>
    <row r="221" spans="1:6" x14ac:dyDescent="0.2">
      <c r="A221" s="672"/>
      <c r="B221" s="297" t="s">
        <v>828</v>
      </c>
      <c r="C221" s="314">
        <v>2.5</v>
      </c>
      <c r="D221" s="113">
        <v>3</v>
      </c>
      <c r="E221" s="363" t="s">
        <v>69</v>
      </c>
      <c r="F221" s="317" t="s">
        <v>821</v>
      </c>
    </row>
    <row r="222" spans="1:6" x14ac:dyDescent="0.2">
      <c r="A222" s="672"/>
      <c r="B222" s="297" t="s">
        <v>829</v>
      </c>
      <c r="C222" s="314">
        <v>6.25</v>
      </c>
      <c r="D222" s="315">
        <v>7.5</v>
      </c>
      <c r="E222" s="363" t="s">
        <v>69</v>
      </c>
      <c r="F222" s="317" t="s">
        <v>822</v>
      </c>
    </row>
    <row r="223" spans="1:6" x14ac:dyDescent="0.2">
      <c r="A223" s="672"/>
      <c r="B223" s="297" t="s">
        <v>830</v>
      </c>
      <c r="C223" s="314">
        <v>12.5</v>
      </c>
      <c r="D223" s="315">
        <v>15</v>
      </c>
      <c r="E223" s="363" t="s">
        <v>69</v>
      </c>
      <c r="F223" s="317" t="s">
        <v>823</v>
      </c>
    </row>
    <row r="224" spans="1:6" x14ac:dyDescent="0.2">
      <c r="A224" s="672"/>
      <c r="B224" s="297" t="s">
        <v>831</v>
      </c>
      <c r="C224" s="314">
        <v>25</v>
      </c>
      <c r="D224" s="315">
        <v>30</v>
      </c>
      <c r="E224" s="363" t="s">
        <v>69</v>
      </c>
      <c r="F224" s="317" t="s">
        <v>824</v>
      </c>
    </row>
    <row r="225" spans="1:6" x14ac:dyDescent="0.2">
      <c r="A225" s="656" t="s">
        <v>32</v>
      </c>
      <c r="B225" s="657"/>
      <c r="C225" s="60">
        <v>0.2</v>
      </c>
      <c r="D225" s="60">
        <v>0.24</v>
      </c>
      <c r="E225" s="244" t="s">
        <v>69</v>
      </c>
      <c r="F225" s="245" t="s">
        <v>442</v>
      </c>
    </row>
    <row r="226" spans="1:6" x14ac:dyDescent="0.2">
      <c r="A226" s="658" t="s">
        <v>167</v>
      </c>
      <c r="B226" s="659"/>
      <c r="C226" s="60">
        <v>2</v>
      </c>
      <c r="D226" s="60">
        <v>2.4</v>
      </c>
      <c r="E226" s="244" t="s">
        <v>69</v>
      </c>
      <c r="F226" s="245" t="s">
        <v>541</v>
      </c>
    </row>
    <row r="227" spans="1:6" x14ac:dyDescent="0.2">
      <c r="A227" s="385" t="s">
        <v>168</v>
      </c>
      <c r="B227" s="386"/>
      <c r="C227" s="60">
        <v>6</v>
      </c>
      <c r="D227" s="60">
        <v>7.2</v>
      </c>
      <c r="E227" s="244" t="s">
        <v>69</v>
      </c>
      <c r="F227" s="245" t="s">
        <v>1171</v>
      </c>
    </row>
    <row r="228" spans="1:6" x14ac:dyDescent="0.2">
      <c r="A228" s="656" t="s">
        <v>33</v>
      </c>
      <c r="B228" s="657"/>
      <c r="C228" s="60">
        <v>0.66666666666666674</v>
      </c>
      <c r="D228" s="246">
        <v>0.8</v>
      </c>
      <c r="E228" s="244" t="s">
        <v>69</v>
      </c>
      <c r="F228" s="245" t="s">
        <v>441</v>
      </c>
    </row>
    <row r="229" spans="1:6" x14ac:dyDescent="0.2">
      <c r="A229" s="656" t="s">
        <v>34</v>
      </c>
      <c r="B229" s="657"/>
      <c r="C229" s="60">
        <v>0</v>
      </c>
      <c r="D229" s="60">
        <v>0</v>
      </c>
      <c r="E229" s="244" t="s">
        <v>69</v>
      </c>
      <c r="F229" s="245" t="s">
        <v>443</v>
      </c>
    </row>
    <row r="230" spans="1:6" x14ac:dyDescent="0.2">
      <c r="A230" s="656" t="s">
        <v>35</v>
      </c>
      <c r="B230" s="657"/>
      <c r="C230" s="318">
        <v>14.5</v>
      </c>
      <c r="D230" s="318">
        <v>17.399999999999999</v>
      </c>
      <c r="E230" s="244" t="s">
        <v>69</v>
      </c>
      <c r="F230" s="245" t="s">
        <v>439</v>
      </c>
    </row>
    <row r="231" spans="1:6" x14ac:dyDescent="0.2">
      <c r="A231" s="656" t="s">
        <v>1100</v>
      </c>
      <c r="B231" s="657"/>
      <c r="C231" s="318">
        <v>2.5</v>
      </c>
      <c r="D231" s="318">
        <v>3</v>
      </c>
      <c r="E231" s="244" t="s">
        <v>69</v>
      </c>
      <c r="F231" s="245" t="s">
        <v>437</v>
      </c>
    </row>
    <row r="232" spans="1:6" x14ac:dyDescent="0.2">
      <c r="A232" s="656" t="s">
        <v>36</v>
      </c>
      <c r="B232" s="657"/>
      <c r="C232" s="318">
        <v>1</v>
      </c>
      <c r="D232" s="318">
        <v>1.2</v>
      </c>
      <c r="E232" s="244" t="s">
        <v>69</v>
      </c>
      <c r="F232" s="245" t="s">
        <v>438</v>
      </c>
    </row>
    <row r="233" spans="1:6" x14ac:dyDescent="0.2">
      <c r="A233" s="673" t="s">
        <v>1101</v>
      </c>
      <c r="B233" s="674"/>
      <c r="C233" s="319">
        <v>2.5</v>
      </c>
      <c r="D233" s="318">
        <v>3</v>
      </c>
      <c r="E233" s="244" t="s">
        <v>69</v>
      </c>
      <c r="F233" s="245" t="s">
        <v>440</v>
      </c>
    </row>
    <row r="234" spans="1:6" x14ac:dyDescent="0.2">
      <c r="A234" s="307" t="s">
        <v>832</v>
      </c>
      <c r="B234" s="309"/>
      <c r="C234" s="319">
        <v>0.4</v>
      </c>
      <c r="D234" s="318">
        <v>0.48</v>
      </c>
      <c r="E234" s="244" t="s">
        <v>69</v>
      </c>
      <c r="F234" s="245" t="s">
        <v>833</v>
      </c>
    </row>
    <row r="235" spans="1:6" x14ac:dyDescent="0.2">
      <c r="A235" s="668" t="s">
        <v>1344</v>
      </c>
      <c r="B235" s="655"/>
      <c r="C235" s="319">
        <v>1</v>
      </c>
      <c r="D235" s="318">
        <v>1.2</v>
      </c>
      <c r="E235" s="244" t="s">
        <v>69</v>
      </c>
      <c r="F235" s="245" t="s">
        <v>834</v>
      </c>
    </row>
    <row r="236" spans="1:6" x14ac:dyDescent="0.2">
      <c r="A236" s="405" t="s">
        <v>1343</v>
      </c>
      <c r="B236" s="380"/>
      <c r="C236" s="380"/>
      <c r="D236" s="380"/>
      <c r="E236" s="132"/>
      <c r="F236" s="132"/>
    </row>
    <row r="237" spans="1:6" x14ac:dyDescent="0.2">
      <c r="A237" s="285" t="s">
        <v>1102</v>
      </c>
      <c r="B237" s="378"/>
      <c r="C237" s="379"/>
      <c r="D237" s="381"/>
      <c r="E237" s="240"/>
      <c r="F237" s="239"/>
    </row>
    <row r="238" spans="1:6" x14ac:dyDescent="0.2">
      <c r="A238" s="285" t="s">
        <v>1345</v>
      </c>
      <c r="B238" s="378"/>
      <c r="C238" s="379"/>
      <c r="D238" s="381"/>
      <c r="E238" s="240"/>
      <c r="F238" s="239"/>
    </row>
    <row r="239" spans="1:6" x14ac:dyDescent="0.2">
      <c r="A239" s="130"/>
      <c r="B239" s="132"/>
      <c r="C239" s="132"/>
      <c r="D239" s="132"/>
      <c r="E239" s="132"/>
      <c r="F239" s="248"/>
    </row>
    <row r="240" spans="1:6" x14ac:dyDescent="0.2">
      <c r="A240" s="130"/>
      <c r="B240" s="132"/>
      <c r="C240" s="132"/>
      <c r="D240" s="132"/>
      <c r="E240" s="132"/>
      <c r="F240" s="248"/>
    </row>
    <row r="241" spans="1:6" x14ac:dyDescent="0.2">
      <c r="A241" s="130"/>
      <c r="B241" s="132"/>
      <c r="C241" s="132"/>
      <c r="D241" s="132"/>
      <c r="E241" s="132"/>
      <c r="F241" s="248"/>
    </row>
    <row r="242" spans="1:6" x14ac:dyDescent="0.2">
      <c r="A242" s="130"/>
      <c r="B242" s="132"/>
      <c r="C242" s="132"/>
      <c r="D242" s="132"/>
      <c r="E242" s="132"/>
      <c r="F242" s="248"/>
    </row>
    <row r="243" spans="1:6" x14ac:dyDescent="0.2">
      <c r="A243" s="130"/>
      <c r="B243" s="132"/>
      <c r="C243" s="132"/>
      <c r="D243" s="132"/>
      <c r="E243" s="132"/>
      <c r="F243" s="248"/>
    </row>
    <row r="244" spans="1:6" x14ac:dyDescent="0.2">
      <c r="A244" s="130"/>
      <c r="B244" s="132"/>
      <c r="C244" s="132"/>
      <c r="D244" s="132"/>
      <c r="E244" s="132"/>
      <c r="F244" s="248"/>
    </row>
    <row r="245" spans="1:6" x14ac:dyDescent="0.2">
      <c r="A245" s="130"/>
      <c r="B245" s="132"/>
      <c r="C245" s="132"/>
      <c r="D245" s="132"/>
      <c r="E245" s="132"/>
      <c r="F245" s="248"/>
    </row>
    <row r="246" spans="1:6" x14ac:dyDescent="0.2">
      <c r="A246" s="130"/>
      <c r="B246" s="132"/>
      <c r="C246" s="132"/>
      <c r="D246" s="132"/>
      <c r="E246" s="132"/>
      <c r="F246" s="248"/>
    </row>
    <row r="247" spans="1:6" ht="25.5" x14ac:dyDescent="0.2">
      <c r="A247" s="673" t="s">
        <v>163</v>
      </c>
      <c r="B247" s="674"/>
      <c r="C247" s="59" t="s">
        <v>136</v>
      </c>
      <c r="D247" s="59" t="s">
        <v>57</v>
      </c>
      <c r="E247" s="59" t="s">
        <v>66</v>
      </c>
      <c r="F247" s="243" t="s">
        <v>67</v>
      </c>
    </row>
    <row r="248" spans="1:6" x14ac:dyDescent="0.2">
      <c r="A248" s="673" t="s">
        <v>82</v>
      </c>
      <c r="B248" s="674"/>
      <c r="C248" s="60">
        <v>0</v>
      </c>
      <c r="D248" s="60">
        <v>0</v>
      </c>
      <c r="E248" s="244" t="s">
        <v>69</v>
      </c>
      <c r="F248" s="245" t="s">
        <v>444</v>
      </c>
    </row>
    <row r="249" spans="1:6" x14ac:dyDescent="0.2">
      <c r="A249" s="673" t="s">
        <v>79</v>
      </c>
      <c r="B249" s="674"/>
      <c r="C249" s="60">
        <v>0.42</v>
      </c>
      <c r="D249" s="60">
        <v>0.504</v>
      </c>
      <c r="E249" s="244" t="s">
        <v>69</v>
      </c>
      <c r="F249" s="245" t="s">
        <v>445</v>
      </c>
    </row>
    <row r="250" spans="1:6" x14ac:dyDescent="0.2">
      <c r="A250" s="673" t="s">
        <v>80</v>
      </c>
      <c r="B250" s="674"/>
      <c r="C250" s="60">
        <v>0.83</v>
      </c>
      <c r="D250" s="60">
        <v>0.99599999999999989</v>
      </c>
      <c r="E250" s="244" t="s">
        <v>69</v>
      </c>
      <c r="F250" s="245" t="s">
        <v>446</v>
      </c>
    </row>
    <row r="251" spans="1:6" x14ac:dyDescent="0.2">
      <c r="A251" s="673" t="s">
        <v>164</v>
      </c>
      <c r="B251" s="674"/>
      <c r="C251" s="60">
        <v>0.83</v>
      </c>
      <c r="D251" s="60">
        <v>0.99599999999999989</v>
      </c>
      <c r="E251" s="244" t="s">
        <v>69</v>
      </c>
      <c r="F251" s="245" t="s">
        <v>447</v>
      </c>
    </row>
    <row r="252" spans="1:6" x14ac:dyDescent="0.2">
      <c r="A252" s="673" t="s">
        <v>1172</v>
      </c>
      <c r="B252" s="675"/>
      <c r="C252" s="60">
        <v>0</v>
      </c>
      <c r="D252" s="60">
        <v>0</v>
      </c>
      <c r="E252" s="244" t="s">
        <v>69</v>
      </c>
      <c r="F252" s="245" t="s">
        <v>1173</v>
      </c>
    </row>
    <row r="253" spans="1:6" x14ac:dyDescent="0.2">
      <c r="A253" s="673" t="s">
        <v>85</v>
      </c>
      <c r="B253" s="674"/>
      <c r="C253" s="60">
        <v>0</v>
      </c>
      <c r="D253" s="60">
        <v>0</v>
      </c>
      <c r="E253" s="244" t="s">
        <v>69</v>
      </c>
      <c r="F253" s="245" t="s">
        <v>448</v>
      </c>
    </row>
    <row r="254" spans="1:6" x14ac:dyDescent="0.2">
      <c r="A254" s="676" t="s">
        <v>1338</v>
      </c>
      <c r="B254" s="677"/>
      <c r="C254" s="677"/>
      <c r="D254" s="677"/>
      <c r="E254" s="677"/>
      <c r="F254" s="245"/>
    </row>
    <row r="255" spans="1:6" x14ac:dyDescent="0.2">
      <c r="A255" s="243"/>
      <c r="B255" s="243"/>
      <c r="C255" s="250"/>
      <c r="D255" s="250"/>
      <c r="E255" s="251"/>
      <c r="F255" s="245"/>
    </row>
    <row r="256" spans="1:6" ht="25.5" x14ac:dyDescent="0.2">
      <c r="A256" s="597" t="s">
        <v>37</v>
      </c>
      <c r="B256" s="598"/>
      <c r="C256" s="7" t="s">
        <v>136</v>
      </c>
      <c r="D256" s="7" t="s">
        <v>57</v>
      </c>
      <c r="E256" s="7" t="s">
        <v>66</v>
      </c>
      <c r="F256" s="13" t="s">
        <v>67</v>
      </c>
    </row>
    <row r="257" spans="1:6" x14ac:dyDescent="0.2">
      <c r="A257" s="603" t="s">
        <v>38</v>
      </c>
      <c r="B257" s="603"/>
      <c r="C257" s="105">
        <v>0</v>
      </c>
      <c r="D257" s="105">
        <v>0</v>
      </c>
      <c r="E257" s="91" t="s">
        <v>69</v>
      </c>
      <c r="F257" s="6" t="s">
        <v>449</v>
      </c>
    </row>
    <row r="258" spans="1:6" x14ac:dyDescent="0.2">
      <c r="A258" s="603" t="s">
        <v>39</v>
      </c>
      <c r="B258" s="603"/>
      <c r="C258" s="105">
        <v>0</v>
      </c>
      <c r="D258" s="105">
        <v>0</v>
      </c>
      <c r="E258" s="91" t="s">
        <v>69</v>
      </c>
      <c r="F258" s="6" t="s">
        <v>40</v>
      </c>
    </row>
    <row r="259" spans="1:6" x14ac:dyDescent="0.2">
      <c r="A259" s="243"/>
      <c r="B259" s="243"/>
      <c r="C259" s="250"/>
      <c r="D259" s="250"/>
      <c r="E259" s="251"/>
      <c r="F259" s="245"/>
    </row>
    <row r="260" spans="1:6" x14ac:dyDescent="0.2">
      <c r="A260" s="243"/>
      <c r="B260" s="243"/>
      <c r="C260" s="250"/>
      <c r="D260" s="250"/>
      <c r="E260" s="251"/>
      <c r="F260" s="245"/>
    </row>
    <row r="261" spans="1:6" x14ac:dyDescent="0.2">
      <c r="A261" s="243"/>
      <c r="B261" s="243"/>
      <c r="C261" s="250"/>
      <c r="D261" s="250"/>
      <c r="E261" s="251"/>
      <c r="F261" s="245"/>
    </row>
    <row r="262" spans="1:6" x14ac:dyDescent="0.2">
      <c r="A262" s="243"/>
      <c r="B262" s="243"/>
      <c r="C262" s="250"/>
      <c r="D262" s="250"/>
      <c r="E262" s="251"/>
      <c r="F262" s="245"/>
    </row>
    <row r="263" spans="1:6" x14ac:dyDescent="0.2">
      <c r="A263" s="243"/>
      <c r="B263" s="243"/>
      <c r="C263" s="250"/>
      <c r="D263" s="250"/>
      <c r="E263" s="251"/>
      <c r="F263" s="245"/>
    </row>
    <row r="264" spans="1:6" x14ac:dyDescent="0.2">
      <c r="A264" s="243"/>
      <c r="B264" s="243"/>
      <c r="C264" s="250"/>
      <c r="D264" s="250"/>
      <c r="E264" s="251"/>
      <c r="F264" s="245"/>
    </row>
    <row r="265" spans="1:6" x14ac:dyDescent="0.2">
      <c r="A265" s="243"/>
      <c r="B265" s="243"/>
      <c r="C265" s="250"/>
      <c r="D265" s="250"/>
      <c r="E265" s="251"/>
      <c r="F265" s="245"/>
    </row>
    <row r="266" spans="1:6" x14ac:dyDescent="0.2">
      <c r="A266" s="243"/>
      <c r="B266" s="243"/>
      <c r="C266" s="250"/>
      <c r="D266" s="250"/>
      <c r="E266" s="251"/>
      <c r="F266" s="245"/>
    </row>
    <row r="267" spans="1:6" x14ac:dyDescent="0.2">
      <c r="D267" s="221"/>
      <c r="F267" s="221"/>
    </row>
    <row r="268" spans="1:6" x14ac:dyDescent="0.2">
      <c r="D268" s="221"/>
      <c r="F268" s="221"/>
    </row>
    <row r="269" spans="1:6" x14ac:dyDescent="0.2">
      <c r="D269" s="221"/>
      <c r="F269" s="221"/>
    </row>
    <row r="271" spans="1:6" ht="15" x14ac:dyDescent="0.2">
      <c r="A271" s="233"/>
      <c r="B271" s="255"/>
      <c r="C271" s="255"/>
      <c r="D271" s="254"/>
      <c r="E271" s="254"/>
      <c r="F271" s="253"/>
    </row>
    <row r="276" spans="4:5" ht="15" x14ac:dyDescent="0.2">
      <c r="D276" s="256"/>
      <c r="E276" s="257"/>
    </row>
    <row r="277" spans="4:5" ht="15" x14ac:dyDescent="0.2">
      <c r="D277" s="256"/>
      <c r="E277" s="257"/>
    </row>
  </sheetData>
  <mergeCells count="35">
    <mergeCell ref="A256:B256"/>
    <mergeCell ref="A257:B257"/>
    <mergeCell ref="A258:B258"/>
    <mergeCell ref="A247:B247"/>
    <mergeCell ref="A248:B248"/>
    <mergeCell ref="A249:B249"/>
    <mergeCell ref="A250:B250"/>
    <mergeCell ref="A251:B251"/>
    <mergeCell ref="A252:B252"/>
    <mergeCell ref="A254:E254"/>
    <mergeCell ref="A229:B229"/>
    <mergeCell ref="A230:B230"/>
    <mergeCell ref="A231:B231"/>
    <mergeCell ref="A232:B232"/>
    <mergeCell ref="A233:B233"/>
    <mergeCell ref="A253:B253"/>
    <mergeCell ref="A3:A13"/>
    <mergeCell ref="B4:E4"/>
    <mergeCell ref="B9:E9"/>
    <mergeCell ref="A79:A106"/>
    <mergeCell ref="A186:A203"/>
    <mergeCell ref="A235:B235"/>
    <mergeCell ref="A213:B213"/>
    <mergeCell ref="A214:A216"/>
    <mergeCell ref="A217:A219"/>
    <mergeCell ref="A220:A224"/>
    <mergeCell ref="A225:B225"/>
    <mergeCell ref="A226:B226"/>
    <mergeCell ref="A228:B228"/>
    <mergeCell ref="A16:A43"/>
    <mergeCell ref="A44:F44"/>
    <mergeCell ref="A46:A73"/>
    <mergeCell ref="A74:F74"/>
    <mergeCell ref="A115:A142"/>
    <mergeCell ref="A147:A164"/>
  </mergeCells>
  <printOptions horizontalCentered="1"/>
  <pageMargins left="0.59055118110236227" right="0.39370078740157483" top="0.78740157480314965" bottom="0.59055118110236227" header="0.51181102362204722" footer="0.51181102362204722"/>
  <pageSetup paperSize="9" scale="75" fitToHeight="5" orientation="portrait" r:id="rId1"/>
  <headerFooter alignWithMargins="0">
    <oddHeader>&amp;R&amp;8osl. od DPH - Predajné ceny sú oslobodené od DPH
cena s DPH - Predajné ceny sú vrátane DPH</oddHeader>
    <oddFooter>&amp;C- I. / &amp;P -</oddFooter>
  </headerFooter>
  <rowBreaks count="1" manualBreakCount="1">
    <brk id="4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activeCell="C20" sqref="C20"/>
    </sheetView>
  </sheetViews>
  <sheetFormatPr defaultRowHeight="14.25" x14ac:dyDescent="0.2"/>
  <cols>
    <col min="1" max="1" width="36.42578125" style="221" customWidth="1"/>
    <col min="2" max="2" width="14.140625" style="221" customWidth="1"/>
    <col min="3" max="3" width="14.28515625" style="252" customWidth="1"/>
    <col min="4" max="4" width="11.5703125" style="221" customWidth="1"/>
    <col min="5" max="5" width="11.140625" style="6" customWidth="1"/>
    <col min="6" max="6" width="10.5703125" style="222" customWidth="1"/>
    <col min="7" max="8" width="10.42578125" style="221" customWidth="1"/>
    <col min="9" max="16384" width="9.140625" style="221"/>
  </cols>
  <sheetData>
    <row r="1" spans="1:6" ht="18" x14ac:dyDescent="0.2">
      <c r="A1" s="100" t="s">
        <v>839</v>
      </c>
      <c r="B1" s="242"/>
      <c r="C1" s="242"/>
      <c r="D1" s="242"/>
      <c r="E1" s="242"/>
      <c r="F1" s="6"/>
    </row>
    <row r="2" spans="1:6" x14ac:dyDescent="0.2">
      <c r="A2" s="241"/>
      <c r="B2" s="242"/>
      <c r="C2" s="242"/>
      <c r="D2" s="242"/>
      <c r="E2" s="242"/>
      <c r="F2" s="6"/>
    </row>
    <row r="3" spans="1:6" ht="25.5" x14ac:dyDescent="0.2">
      <c r="A3" s="656" t="s">
        <v>165</v>
      </c>
      <c r="B3" s="678"/>
      <c r="C3" s="223" t="s">
        <v>166</v>
      </c>
      <c r="D3" s="59" t="s">
        <v>57</v>
      </c>
      <c r="E3" s="59" t="s">
        <v>66</v>
      </c>
      <c r="F3" s="243" t="s">
        <v>67</v>
      </c>
    </row>
    <row r="4" spans="1:6" ht="14.25" customHeight="1" x14ac:dyDescent="0.2">
      <c r="A4" s="656" t="s">
        <v>1320</v>
      </c>
      <c r="B4" s="678"/>
      <c r="C4" s="60">
        <v>0.5</v>
      </c>
      <c r="D4" s="60">
        <v>0.6</v>
      </c>
      <c r="E4" s="244" t="s">
        <v>69</v>
      </c>
      <c r="F4" s="245" t="s">
        <v>396</v>
      </c>
    </row>
    <row r="5" spans="1:6" ht="14.25" customHeight="1" x14ac:dyDescent="0.2">
      <c r="A5" s="656" t="s">
        <v>1321</v>
      </c>
      <c r="B5" s="678"/>
      <c r="C5" s="60">
        <v>0.7</v>
      </c>
      <c r="D5" s="60">
        <v>0.84</v>
      </c>
      <c r="E5" s="244" t="s">
        <v>69</v>
      </c>
      <c r="F5" s="245" t="s">
        <v>395</v>
      </c>
    </row>
    <row r="6" spans="1:6" ht="14.25" customHeight="1" x14ac:dyDescent="0.2">
      <c r="A6" s="308" t="s">
        <v>835</v>
      </c>
      <c r="B6" s="310"/>
      <c r="C6" s="60">
        <v>1.1000000000000001</v>
      </c>
      <c r="D6" s="60">
        <v>1.32</v>
      </c>
      <c r="E6" s="244" t="s">
        <v>69</v>
      </c>
      <c r="F6" s="245" t="s">
        <v>836</v>
      </c>
    </row>
    <row r="7" spans="1:6" ht="14.25" customHeight="1" x14ac:dyDescent="0.2">
      <c r="A7" s="656" t="s">
        <v>167</v>
      </c>
      <c r="B7" s="678"/>
      <c r="C7" s="60">
        <v>2</v>
      </c>
      <c r="D7" s="60">
        <v>2.4</v>
      </c>
      <c r="E7" s="244" t="s">
        <v>69</v>
      </c>
      <c r="F7" s="245" t="s">
        <v>404</v>
      </c>
    </row>
    <row r="8" spans="1:6" ht="14.25" customHeight="1" x14ac:dyDescent="0.2">
      <c r="A8" s="658" t="s">
        <v>168</v>
      </c>
      <c r="B8" s="680"/>
      <c r="C8" s="60">
        <v>2</v>
      </c>
      <c r="D8" s="60">
        <v>2.4</v>
      </c>
      <c r="E8" s="244" t="s">
        <v>69</v>
      </c>
      <c r="F8" s="245" t="s">
        <v>405</v>
      </c>
    </row>
    <row r="9" spans="1:6" ht="14.25" customHeight="1" x14ac:dyDescent="0.2">
      <c r="A9" s="681" t="s">
        <v>805</v>
      </c>
      <c r="B9" s="320" t="s">
        <v>101</v>
      </c>
      <c r="C9" s="60">
        <v>0</v>
      </c>
      <c r="D9" s="60">
        <v>0</v>
      </c>
      <c r="E9" s="244" t="s">
        <v>69</v>
      </c>
      <c r="F9" s="245" t="s">
        <v>806</v>
      </c>
    </row>
    <row r="10" spans="1:6" ht="14.25" customHeight="1" x14ac:dyDescent="0.2">
      <c r="A10" s="682"/>
      <c r="B10" s="320" t="s">
        <v>102</v>
      </c>
      <c r="C10" s="60">
        <v>0.6</v>
      </c>
      <c r="D10" s="60">
        <v>0.72</v>
      </c>
      <c r="E10" s="244" t="s">
        <v>69</v>
      </c>
      <c r="F10" s="245" t="s">
        <v>807</v>
      </c>
    </row>
    <row r="11" spans="1:6" ht="14.25" customHeight="1" x14ac:dyDescent="0.2">
      <c r="A11" s="682"/>
      <c r="B11" s="320" t="s">
        <v>103</v>
      </c>
      <c r="C11" s="60">
        <v>0.8</v>
      </c>
      <c r="D11" s="60">
        <v>0.96</v>
      </c>
      <c r="E11" s="244" t="s">
        <v>69</v>
      </c>
      <c r="F11" s="245" t="s">
        <v>808</v>
      </c>
    </row>
    <row r="12" spans="1:6" ht="14.25" customHeight="1" x14ac:dyDescent="0.2">
      <c r="A12" s="682"/>
      <c r="B12" s="320" t="s">
        <v>104</v>
      </c>
      <c r="C12" s="60">
        <v>1</v>
      </c>
      <c r="D12" s="60">
        <v>1.2</v>
      </c>
      <c r="E12" s="244" t="s">
        <v>69</v>
      </c>
      <c r="F12" s="245" t="s">
        <v>809</v>
      </c>
    </row>
    <row r="13" spans="1:6" ht="14.25" customHeight="1" x14ac:dyDescent="0.2">
      <c r="A13" s="682"/>
      <c r="B13" s="320" t="s">
        <v>827</v>
      </c>
      <c r="C13" s="60">
        <v>1.25</v>
      </c>
      <c r="D13" s="60">
        <v>1.5</v>
      </c>
      <c r="E13" s="244" t="s">
        <v>69</v>
      </c>
      <c r="F13" s="245" t="s">
        <v>810</v>
      </c>
    </row>
    <row r="14" spans="1:6" ht="14.25" customHeight="1" x14ac:dyDescent="0.2">
      <c r="A14" s="683"/>
      <c r="B14" s="320" t="s">
        <v>829</v>
      </c>
      <c r="C14" s="60">
        <v>6.25</v>
      </c>
      <c r="D14" s="60">
        <v>7.5</v>
      </c>
      <c r="E14" s="244" t="s">
        <v>69</v>
      </c>
      <c r="F14" s="245" t="s">
        <v>811</v>
      </c>
    </row>
    <row r="15" spans="1:6" ht="14.25" customHeight="1" x14ac:dyDescent="0.2">
      <c r="A15" s="656" t="s">
        <v>174</v>
      </c>
      <c r="B15" s="678"/>
      <c r="C15" s="60">
        <v>0</v>
      </c>
      <c r="D15" s="60">
        <v>0</v>
      </c>
      <c r="E15" s="244" t="s">
        <v>69</v>
      </c>
      <c r="F15" s="245" t="s">
        <v>403</v>
      </c>
    </row>
    <row r="16" spans="1:6" x14ac:dyDescent="0.2">
      <c r="A16" s="679" t="s">
        <v>1346</v>
      </c>
      <c r="B16" s="679"/>
      <c r="C16" s="258"/>
      <c r="D16" s="250"/>
      <c r="E16" s="251"/>
      <c r="F16" s="245"/>
    </row>
    <row r="17" spans="1:6" x14ac:dyDescent="0.2">
      <c r="A17" s="130"/>
      <c r="B17" s="132"/>
      <c r="C17" s="132"/>
      <c r="D17" s="132"/>
      <c r="E17" s="248"/>
      <c r="F17" s="249"/>
    </row>
    <row r="18" spans="1:6" x14ac:dyDescent="0.2">
      <c r="A18" s="130"/>
      <c r="B18" s="249"/>
      <c r="C18" s="249"/>
      <c r="D18" s="250"/>
      <c r="E18" s="248"/>
      <c r="F18" s="245"/>
    </row>
    <row r="19" spans="1:6" ht="25.5" x14ac:dyDescent="0.2">
      <c r="A19" s="673" t="s">
        <v>169</v>
      </c>
      <c r="B19" s="684"/>
      <c r="C19" s="223" t="s">
        <v>166</v>
      </c>
      <c r="D19" s="59" t="s">
        <v>57</v>
      </c>
      <c r="E19" s="59" t="s">
        <v>66</v>
      </c>
      <c r="F19" s="243" t="s">
        <v>67</v>
      </c>
    </row>
    <row r="20" spans="1:6" ht="14.25" customHeight="1" x14ac:dyDescent="0.2">
      <c r="A20" s="673" t="s">
        <v>82</v>
      </c>
      <c r="B20" s="684"/>
      <c r="C20" s="60">
        <v>0</v>
      </c>
      <c r="D20" s="60">
        <v>0</v>
      </c>
      <c r="E20" s="244" t="s">
        <v>69</v>
      </c>
      <c r="F20" s="245" t="s">
        <v>397</v>
      </c>
    </row>
    <row r="21" spans="1:6" ht="14.25" customHeight="1" x14ac:dyDescent="0.2">
      <c r="A21" s="673" t="s">
        <v>79</v>
      </c>
      <c r="B21" s="684"/>
      <c r="C21" s="60">
        <v>0.42</v>
      </c>
      <c r="D21" s="60">
        <v>0.5</v>
      </c>
      <c r="E21" s="244" t="s">
        <v>69</v>
      </c>
      <c r="F21" s="245" t="s">
        <v>398</v>
      </c>
    </row>
    <row r="22" spans="1:6" ht="14.25" customHeight="1" x14ac:dyDescent="0.2">
      <c r="A22" s="673" t="s">
        <v>80</v>
      </c>
      <c r="B22" s="684"/>
      <c r="C22" s="60">
        <v>0.83</v>
      </c>
      <c r="D22" s="60">
        <v>1</v>
      </c>
      <c r="E22" s="244" t="s">
        <v>69</v>
      </c>
      <c r="F22" s="245" t="s">
        <v>399</v>
      </c>
    </row>
    <row r="23" spans="1:6" ht="14.25" customHeight="1" x14ac:dyDescent="0.2">
      <c r="A23" s="673" t="s">
        <v>85</v>
      </c>
      <c r="B23" s="684"/>
      <c r="C23" s="60">
        <v>0</v>
      </c>
      <c r="D23" s="60">
        <v>0</v>
      </c>
      <c r="E23" s="244" t="s">
        <v>69</v>
      </c>
      <c r="F23" s="245" t="s">
        <v>400</v>
      </c>
    </row>
    <row r="24" spans="1:6" ht="14.25" customHeight="1" x14ac:dyDescent="0.2">
      <c r="A24" s="673" t="s">
        <v>81</v>
      </c>
      <c r="B24" s="684"/>
      <c r="C24" s="60">
        <v>0</v>
      </c>
      <c r="D24" s="60">
        <v>0</v>
      </c>
      <c r="E24" s="244" t="s">
        <v>69</v>
      </c>
      <c r="F24" s="245" t="s">
        <v>401</v>
      </c>
    </row>
    <row r="25" spans="1:6" x14ac:dyDescent="0.2">
      <c r="A25" s="259"/>
      <c r="B25" s="260"/>
      <c r="C25" s="260"/>
      <c r="D25" s="206"/>
      <c r="E25" s="221"/>
      <c r="F25" s="6"/>
    </row>
    <row r="26" spans="1:6" ht="14.25" customHeight="1" x14ac:dyDescent="0.2">
      <c r="A26" s="597" t="s">
        <v>170</v>
      </c>
      <c r="B26" s="598"/>
      <c r="C26" s="105">
        <v>1.67</v>
      </c>
      <c r="D26" s="105">
        <v>2</v>
      </c>
      <c r="E26" s="91" t="s">
        <v>69</v>
      </c>
      <c r="F26" s="6" t="s">
        <v>402</v>
      </c>
    </row>
  </sheetData>
  <mergeCells count="15">
    <mergeCell ref="A22:B22"/>
    <mergeCell ref="A23:B23"/>
    <mergeCell ref="A24:B24"/>
    <mergeCell ref="A26:B26"/>
    <mergeCell ref="A19:B19"/>
    <mergeCell ref="A20:B20"/>
    <mergeCell ref="A21:B21"/>
    <mergeCell ref="A15:B15"/>
    <mergeCell ref="A16:B16"/>
    <mergeCell ref="A3:B3"/>
    <mergeCell ref="A4:B4"/>
    <mergeCell ref="A5:B5"/>
    <mergeCell ref="A7:B7"/>
    <mergeCell ref="A8:B8"/>
    <mergeCell ref="A9:A14"/>
  </mergeCells>
  <printOptions horizontalCentered="1"/>
  <pageMargins left="0.59055118110236227" right="0.39370078740157483" top="0.78740157480314965" bottom="0.59055118110236227" header="0.51181102362204722" footer="0.51181102362204722"/>
  <pageSetup paperSize="9" scale="82" fitToHeight="5" orientation="portrait" r:id="rId1"/>
  <headerFooter alignWithMargins="0">
    <oddHeader>&amp;R&amp;8osl. od DPH - Predajné ceny sú oslobodené od DPH
cena s DPH - Predajné ceny sú vrátane DPH</oddHeader>
    <oddFooter>&amp;C- I. /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zoomScaleNormal="100" workbookViewId="0">
      <selection activeCell="C20" sqref="C20"/>
    </sheetView>
  </sheetViews>
  <sheetFormatPr defaultRowHeight="12" x14ac:dyDescent="0.2"/>
  <cols>
    <col min="1" max="1" width="35.42578125" style="407" customWidth="1"/>
    <col min="2" max="2" width="26.28515625" style="407" customWidth="1"/>
    <col min="3" max="6" width="9.85546875" style="407" customWidth="1"/>
    <col min="7" max="7" width="28.140625" style="407" customWidth="1"/>
    <col min="8" max="8" width="25.85546875" style="407" customWidth="1"/>
    <col min="9" max="16384" width="9.140625" style="407"/>
  </cols>
  <sheetData>
    <row r="1" spans="1:7" x14ac:dyDescent="0.2">
      <c r="A1" s="321" t="s">
        <v>1358</v>
      </c>
      <c r="B1" s="406"/>
    </row>
    <row r="2" spans="1:7" ht="12.75" thickBot="1" x14ac:dyDescent="0.25">
      <c r="A2" s="321"/>
      <c r="B2" s="406"/>
    </row>
    <row r="3" spans="1:7" ht="36.75" thickBot="1" x14ac:dyDescent="0.25">
      <c r="A3" s="322" t="s">
        <v>840</v>
      </c>
      <c r="B3" s="323" t="s">
        <v>841</v>
      </c>
      <c r="C3" s="305" t="s">
        <v>842</v>
      </c>
      <c r="D3" s="305" t="s">
        <v>843</v>
      </c>
      <c r="E3" s="305" t="s">
        <v>844</v>
      </c>
      <c r="F3" s="306" t="s">
        <v>845</v>
      </c>
      <c r="G3" s="455" t="s">
        <v>846</v>
      </c>
    </row>
    <row r="4" spans="1:7" ht="59.25" customHeight="1" x14ac:dyDescent="0.2">
      <c r="A4" s="701" t="s">
        <v>543</v>
      </c>
      <c r="B4" s="408" t="s">
        <v>543</v>
      </c>
      <c r="C4" s="409" t="s">
        <v>847</v>
      </c>
      <c r="D4" s="409" t="s">
        <v>847</v>
      </c>
      <c r="E4" s="409" t="s">
        <v>847</v>
      </c>
      <c r="F4" s="410" t="s">
        <v>847</v>
      </c>
      <c r="G4" s="456" t="s">
        <v>1728</v>
      </c>
    </row>
    <row r="5" spans="1:7" ht="13.5" customHeight="1" x14ac:dyDescent="0.2">
      <c r="A5" s="701"/>
      <c r="B5" s="411" t="s">
        <v>848</v>
      </c>
      <c r="C5" s="412"/>
      <c r="D5" s="413"/>
      <c r="E5" s="412"/>
      <c r="F5" s="414"/>
      <c r="G5" s="457" t="s">
        <v>849</v>
      </c>
    </row>
    <row r="6" spans="1:7" ht="13.5" customHeight="1" x14ac:dyDescent="0.2">
      <c r="A6" s="701"/>
      <c r="B6" s="324" t="s">
        <v>799</v>
      </c>
      <c r="C6" s="415" t="s">
        <v>847</v>
      </c>
      <c r="D6" s="416"/>
      <c r="E6" s="417"/>
      <c r="F6" s="387"/>
      <c r="G6" s="457" t="s">
        <v>850</v>
      </c>
    </row>
    <row r="7" spans="1:7" ht="13.5" customHeight="1" x14ac:dyDescent="0.2">
      <c r="A7" s="701"/>
      <c r="B7" s="324" t="s">
        <v>851</v>
      </c>
      <c r="C7" s="415" t="s">
        <v>847</v>
      </c>
      <c r="D7" s="416"/>
      <c r="E7" s="417"/>
      <c r="F7" s="387"/>
      <c r="G7" s="457" t="s">
        <v>1732</v>
      </c>
    </row>
    <row r="8" spans="1:7" ht="13.5" customHeight="1" x14ac:dyDescent="0.2">
      <c r="A8" s="702"/>
      <c r="B8" s="324" t="s">
        <v>544</v>
      </c>
      <c r="C8" s="415" t="s">
        <v>847</v>
      </c>
      <c r="D8" s="416"/>
      <c r="E8" s="417"/>
      <c r="F8" s="387"/>
      <c r="G8" s="458" t="s">
        <v>852</v>
      </c>
    </row>
    <row r="9" spans="1:7" ht="13.5" customHeight="1" x14ac:dyDescent="0.2">
      <c r="A9" s="702"/>
      <c r="B9" s="324" t="s">
        <v>545</v>
      </c>
      <c r="C9" s="415" t="s">
        <v>847</v>
      </c>
      <c r="D9" s="416"/>
      <c r="E9" s="417"/>
      <c r="F9" s="387"/>
      <c r="G9" s="457" t="s">
        <v>854</v>
      </c>
    </row>
    <row r="10" spans="1:7" ht="13.5" customHeight="1" thickBot="1" x14ac:dyDescent="0.25">
      <c r="A10" s="703"/>
      <c r="B10" s="325" t="s">
        <v>546</v>
      </c>
      <c r="C10" s="419" t="s">
        <v>847</v>
      </c>
      <c r="D10" s="420"/>
      <c r="E10" s="418"/>
      <c r="F10" s="421"/>
      <c r="G10" s="459" t="s">
        <v>855</v>
      </c>
    </row>
    <row r="11" spans="1:7" ht="13.5" customHeight="1" x14ac:dyDescent="0.2">
      <c r="A11" s="693" t="s">
        <v>547</v>
      </c>
      <c r="B11" s="326" t="s">
        <v>547</v>
      </c>
      <c r="C11" s="409" t="s">
        <v>847</v>
      </c>
      <c r="D11" s="409" t="s">
        <v>847</v>
      </c>
      <c r="E11" s="409" t="s">
        <v>847</v>
      </c>
      <c r="F11" s="410" t="s">
        <v>847</v>
      </c>
      <c r="G11" s="460" t="s">
        <v>856</v>
      </c>
    </row>
    <row r="12" spans="1:7" ht="12.75" customHeight="1" x14ac:dyDescent="0.2">
      <c r="A12" s="694"/>
      <c r="B12" s="324" t="s">
        <v>800</v>
      </c>
      <c r="C12" s="417"/>
      <c r="D12" s="416"/>
      <c r="E12" s="417"/>
      <c r="F12" s="387"/>
      <c r="G12" s="461" t="s">
        <v>857</v>
      </c>
    </row>
    <row r="13" spans="1:7" ht="12.75" customHeight="1" x14ac:dyDescent="0.2">
      <c r="A13" s="694"/>
      <c r="B13" s="324" t="s">
        <v>548</v>
      </c>
      <c r="C13" s="415" t="s">
        <v>847</v>
      </c>
      <c r="D13" s="416"/>
      <c r="E13" s="417"/>
      <c r="F13" s="387"/>
      <c r="G13" s="461" t="s">
        <v>858</v>
      </c>
    </row>
    <row r="14" spans="1:7" ht="12.75" customHeight="1" x14ac:dyDescent="0.2">
      <c r="A14" s="694"/>
      <c r="B14" s="324" t="s">
        <v>549</v>
      </c>
      <c r="C14" s="415" t="s">
        <v>847</v>
      </c>
      <c r="D14" s="416"/>
      <c r="E14" s="417"/>
      <c r="F14" s="387"/>
      <c r="G14" s="462" t="s">
        <v>859</v>
      </c>
    </row>
    <row r="15" spans="1:7" ht="12.75" customHeight="1" x14ac:dyDescent="0.2">
      <c r="A15" s="694"/>
      <c r="B15" s="324" t="s">
        <v>785</v>
      </c>
      <c r="C15" s="415"/>
      <c r="D15" s="416"/>
      <c r="E15" s="417"/>
      <c r="F15" s="387"/>
      <c r="G15" s="462" t="s">
        <v>860</v>
      </c>
    </row>
    <row r="16" spans="1:7" ht="12.75" customHeight="1" x14ac:dyDescent="0.2">
      <c r="A16" s="694"/>
      <c r="B16" s="324" t="s">
        <v>786</v>
      </c>
      <c r="C16" s="415"/>
      <c r="D16" s="416"/>
      <c r="E16" s="417"/>
      <c r="F16" s="387"/>
      <c r="G16" s="462" t="s">
        <v>861</v>
      </c>
    </row>
    <row r="17" spans="1:7" ht="12.75" customHeight="1" x14ac:dyDescent="0.2">
      <c r="A17" s="694"/>
      <c r="B17" s="324" t="s">
        <v>862</v>
      </c>
      <c r="C17" s="532"/>
      <c r="D17" s="416"/>
      <c r="E17" s="417"/>
      <c r="F17" s="387"/>
      <c r="G17" s="533" t="s">
        <v>863</v>
      </c>
    </row>
    <row r="18" spans="1:7" ht="12.75" customHeight="1" x14ac:dyDescent="0.2">
      <c r="A18" s="694"/>
      <c r="B18" s="324" t="s">
        <v>864</v>
      </c>
      <c r="C18" s="415"/>
      <c r="D18" s="416"/>
      <c r="E18" s="417"/>
      <c r="F18" s="387"/>
      <c r="G18" s="462" t="s">
        <v>865</v>
      </c>
    </row>
    <row r="19" spans="1:7" ht="12.75" customHeight="1" x14ac:dyDescent="0.2">
      <c r="A19" s="694"/>
      <c r="B19" s="324" t="s">
        <v>866</v>
      </c>
      <c r="C19" s="415"/>
      <c r="D19" s="416"/>
      <c r="E19" s="417"/>
      <c r="F19" s="387"/>
      <c r="G19" s="462" t="s">
        <v>867</v>
      </c>
    </row>
    <row r="20" spans="1:7" ht="12.75" customHeight="1" x14ac:dyDescent="0.2">
      <c r="A20" s="694"/>
      <c r="B20" s="324" t="s">
        <v>868</v>
      </c>
      <c r="C20" s="415"/>
      <c r="D20" s="416"/>
      <c r="E20" s="417"/>
      <c r="F20" s="387"/>
      <c r="G20" s="462" t="s">
        <v>869</v>
      </c>
    </row>
    <row r="21" spans="1:7" ht="12.75" customHeight="1" x14ac:dyDescent="0.2">
      <c r="A21" s="694"/>
      <c r="B21" s="324" t="s">
        <v>550</v>
      </c>
      <c r="C21" s="415" t="s">
        <v>847</v>
      </c>
      <c r="D21" s="416"/>
      <c r="E21" s="417"/>
      <c r="F21" s="387"/>
      <c r="G21" s="462" t="s">
        <v>870</v>
      </c>
    </row>
    <row r="22" spans="1:7" ht="12.75" customHeight="1" x14ac:dyDescent="0.2">
      <c r="A22" s="694"/>
      <c r="B22" s="324" t="s">
        <v>551</v>
      </c>
      <c r="C22" s="415" t="s">
        <v>847</v>
      </c>
      <c r="D22" s="416"/>
      <c r="E22" s="417"/>
      <c r="F22" s="387"/>
      <c r="G22" s="462" t="s">
        <v>871</v>
      </c>
    </row>
    <row r="23" spans="1:7" ht="13.5" customHeight="1" x14ac:dyDescent="0.2">
      <c r="A23" s="694"/>
      <c r="B23" s="324" t="s">
        <v>872</v>
      </c>
      <c r="C23" s="415"/>
      <c r="D23" s="416"/>
      <c r="E23" s="417"/>
      <c r="F23" s="387"/>
      <c r="G23" s="463" t="s">
        <v>873</v>
      </c>
    </row>
    <row r="24" spans="1:7" ht="12.75" customHeight="1" x14ac:dyDescent="0.2">
      <c r="A24" s="694"/>
      <c r="B24" s="324" t="s">
        <v>790</v>
      </c>
      <c r="C24" s="415"/>
      <c r="D24" s="416"/>
      <c r="E24" s="417"/>
      <c r="F24" s="387"/>
      <c r="G24" s="463" t="s">
        <v>874</v>
      </c>
    </row>
    <row r="25" spans="1:7" ht="12.75" customHeight="1" x14ac:dyDescent="0.2">
      <c r="A25" s="694"/>
      <c r="B25" s="324" t="s">
        <v>875</v>
      </c>
      <c r="C25" s="415"/>
      <c r="D25" s="416"/>
      <c r="E25" s="417"/>
      <c r="F25" s="387"/>
      <c r="G25" s="463" t="s">
        <v>876</v>
      </c>
    </row>
    <row r="26" spans="1:7" ht="12.75" customHeight="1" x14ac:dyDescent="0.2">
      <c r="A26" s="694"/>
      <c r="B26" s="324" t="s">
        <v>552</v>
      </c>
      <c r="C26" s="415" t="s">
        <v>847</v>
      </c>
      <c r="D26" s="416"/>
      <c r="E26" s="417"/>
      <c r="F26" s="387"/>
      <c r="G26" s="462" t="s">
        <v>877</v>
      </c>
    </row>
    <row r="27" spans="1:7" ht="12.75" customHeight="1" x14ac:dyDescent="0.2">
      <c r="A27" s="694"/>
      <c r="B27" s="324" t="s">
        <v>878</v>
      </c>
      <c r="C27" s="415" t="s">
        <v>847</v>
      </c>
      <c r="D27" s="416"/>
      <c r="E27" s="417"/>
      <c r="F27" s="387"/>
      <c r="G27" s="462" t="s">
        <v>879</v>
      </c>
    </row>
    <row r="28" spans="1:7" ht="12.75" customHeight="1" x14ac:dyDescent="0.2">
      <c r="A28" s="694"/>
      <c r="B28" s="324" t="s">
        <v>880</v>
      </c>
      <c r="C28" s="415"/>
      <c r="D28" s="416"/>
      <c r="E28" s="417"/>
      <c r="F28" s="387"/>
      <c r="G28" s="462" t="s">
        <v>881</v>
      </c>
    </row>
    <row r="29" spans="1:7" ht="12.75" customHeight="1" x14ac:dyDescent="0.2">
      <c r="A29" s="694"/>
      <c r="B29" s="324" t="s">
        <v>554</v>
      </c>
      <c r="C29" s="415" t="s">
        <v>847</v>
      </c>
      <c r="D29" s="416"/>
      <c r="E29" s="417"/>
      <c r="F29" s="387"/>
      <c r="G29" s="462" t="s">
        <v>882</v>
      </c>
    </row>
    <row r="30" spans="1:7" ht="12.75" customHeight="1" x14ac:dyDescent="0.2">
      <c r="A30" s="694"/>
      <c r="B30" s="324" t="s">
        <v>555</v>
      </c>
      <c r="C30" s="415" t="s">
        <v>847</v>
      </c>
      <c r="D30" s="416"/>
      <c r="E30" s="417"/>
      <c r="F30" s="387"/>
      <c r="G30" s="462" t="s">
        <v>883</v>
      </c>
    </row>
    <row r="31" spans="1:7" ht="12.75" customHeight="1" x14ac:dyDescent="0.2">
      <c r="A31" s="694"/>
      <c r="B31" s="324" t="s">
        <v>556</v>
      </c>
      <c r="C31" s="415" t="s">
        <v>847</v>
      </c>
      <c r="D31" s="416"/>
      <c r="E31" s="417"/>
      <c r="F31" s="387"/>
      <c r="G31" s="462" t="s">
        <v>884</v>
      </c>
    </row>
    <row r="32" spans="1:7" ht="12.75" customHeight="1" x14ac:dyDescent="0.2">
      <c r="A32" s="694"/>
      <c r="B32" s="324" t="s">
        <v>557</v>
      </c>
      <c r="C32" s="415" t="s">
        <v>847</v>
      </c>
      <c r="D32" s="416"/>
      <c r="E32" s="417"/>
      <c r="F32" s="387"/>
      <c r="G32" s="462" t="s">
        <v>885</v>
      </c>
    </row>
    <row r="33" spans="1:7" ht="12.75" customHeight="1" thickBot="1" x14ac:dyDescent="0.25">
      <c r="A33" s="695"/>
      <c r="B33" s="325" t="s">
        <v>558</v>
      </c>
      <c r="C33" s="419" t="s">
        <v>847</v>
      </c>
      <c r="D33" s="420"/>
      <c r="E33" s="418"/>
      <c r="F33" s="421"/>
      <c r="G33" s="464" t="s">
        <v>886</v>
      </c>
    </row>
    <row r="34" spans="1:7" ht="15.75" customHeight="1" x14ac:dyDescent="0.2">
      <c r="A34" s="452"/>
      <c r="B34" s="447"/>
      <c r="C34" s="448"/>
      <c r="D34" s="449"/>
      <c r="E34" s="450"/>
      <c r="F34" s="450"/>
      <c r="G34" s="451"/>
    </row>
    <row r="35" spans="1:7" ht="15.75" customHeight="1" x14ac:dyDescent="0.2">
      <c r="A35" s="330"/>
      <c r="B35" s="331"/>
      <c r="C35" s="440"/>
      <c r="D35" s="371"/>
      <c r="E35" s="375"/>
      <c r="F35" s="375"/>
      <c r="G35" s="437"/>
    </row>
    <row r="36" spans="1:7" ht="15.75" customHeight="1" x14ac:dyDescent="0.2">
      <c r="A36" s="330"/>
      <c r="B36" s="331"/>
      <c r="C36" s="440"/>
      <c r="D36" s="371"/>
      <c r="E36" s="375"/>
      <c r="F36" s="375"/>
      <c r="G36" s="437"/>
    </row>
    <row r="37" spans="1:7" ht="15.75" customHeight="1" x14ac:dyDescent="0.2">
      <c r="A37" s="330"/>
      <c r="B37" s="331"/>
      <c r="C37" s="440"/>
      <c r="D37" s="371"/>
      <c r="E37" s="375"/>
      <c r="F37" s="375"/>
      <c r="G37" s="437"/>
    </row>
    <row r="38" spans="1:7" ht="15.75" customHeight="1" x14ac:dyDescent="0.2">
      <c r="A38" s="330"/>
      <c r="B38" s="331"/>
      <c r="C38" s="440"/>
      <c r="D38" s="371"/>
      <c r="E38" s="375"/>
      <c r="F38" s="375"/>
      <c r="G38" s="437"/>
    </row>
    <row r="39" spans="1:7" ht="15.75" customHeight="1" x14ac:dyDescent="0.2">
      <c r="A39" s="330"/>
      <c r="B39" s="331"/>
      <c r="C39" s="440"/>
      <c r="D39" s="371"/>
      <c r="E39" s="375"/>
      <c r="F39" s="375"/>
      <c r="G39" s="437"/>
    </row>
    <row r="40" spans="1:7" ht="15.75" customHeight="1" x14ac:dyDescent="0.2">
      <c r="A40" s="330"/>
      <c r="B40" s="331"/>
      <c r="C40" s="440"/>
      <c r="D40" s="371"/>
      <c r="E40" s="375"/>
      <c r="F40" s="375"/>
      <c r="G40" s="437"/>
    </row>
    <row r="41" spans="1:7" ht="15.75" customHeight="1" thickBot="1" x14ac:dyDescent="0.25">
      <c r="A41" s="330"/>
      <c r="B41" s="331"/>
      <c r="C41" s="440"/>
      <c r="D41" s="371"/>
      <c r="E41" s="375"/>
      <c r="F41" s="375"/>
      <c r="G41" s="437"/>
    </row>
    <row r="42" spans="1:7" ht="42" customHeight="1" thickBot="1" x14ac:dyDescent="0.25">
      <c r="A42" s="322" t="s">
        <v>840</v>
      </c>
      <c r="B42" s="323" t="s">
        <v>841</v>
      </c>
      <c r="C42" s="305" t="s">
        <v>842</v>
      </c>
      <c r="D42" s="305" t="s">
        <v>843</v>
      </c>
      <c r="E42" s="305" t="s">
        <v>844</v>
      </c>
      <c r="F42" s="306" t="s">
        <v>845</v>
      </c>
      <c r="G42" s="455" t="s">
        <v>846</v>
      </c>
    </row>
    <row r="43" spans="1:7" x14ac:dyDescent="0.2">
      <c r="A43" s="693" t="s">
        <v>559</v>
      </c>
      <c r="B43" s="326" t="s">
        <v>560</v>
      </c>
      <c r="C43" s="534"/>
      <c r="D43" s="422"/>
      <c r="E43" s="423"/>
      <c r="F43" s="535"/>
      <c r="G43" s="536" t="s">
        <v>887</v>
      </c>
    </row>
    <row r="44" spans="1:7" ht="27" customHeight="1" x14ac:dyDescent="0.2">
      <c r="A44" s="694"/>
      <c r="B44" s="327" t="s">
        <v>559</v>
      </c>
      <c r="C44" s="415" t="s">
        <v>847</v>
      </c>
      <c r="D44" s="415" t="s">
        <v>847</v>
      </c>
      <c r="E44" s="415" t="s">
        <v>847</v>
      </c>
      <c r="F44" s="424" t="s">
        <v>847</v>
      </c>
      <c r="G44" s="465" t="s">
        <v>1729</v>
      </c>
    </row>
    <row r="45" spans="1:7" x14ac:dyDescent="0.2">
      <c r="A45" s="694"/>
      <c r="B45" s="324" t="s">
        <v>888</v>
      </c>
      <c r="C45" s="415" t="s">
        <v>847</v>
      </c>
      <c r="D45" s="416"/>
      <c r="E45" s="417"/>
      <c r="F45" s="387"/>
      <c r="G45" s="463" t="s">
        <v>889</v>
      </c>
    </row>
    <row r="46" spans="1:7" x14ac:dyDescent="0.2">
      <c r="A46" s="694"/>
      <c r="B46" s="324" t="s">
        <v>580</v>
      </c>
      <c r="C46" s="415" t="s">
        <v>847</v>
      </c>
      <c r="D46" s="416"/>
      <c r="E46" s="417"/>
      <c r="F46" s="387"/>
      <c r="G46" s="463" t="s">
        <v>890</v>
      </c>
    </row>
    <row r="47" spans="1:7" x14ac:dyDescent="0.2">
      <c r="A47" s="694"/>
      <c r="B47" s="324" t="s">
        <v>561</v>
      </c>
      <c r="C47" s="415" t="s">
        <v>847</v>
      </c>
      <c r="D47" s="416"/>
      <c r="E47" s="417"/>
      <c r="F47" s="387"/>
      <c r="G47" s="463" t="s">
        <v>891</v>
      </c>
    </row>
    <row r="48" spans="1:7" x14ac:dyDescent="0.2">
      <c r="A48" s="694"/>
      <c r="B48" s="324" t="s">
        <v>892</v>
      </c>
      <c r="C48" s="415"/>
      <c r="D48" s="416"/>
      <c r="E48" s="417"/>
      <c r="F48" s="387"/>
      <c r="G48" s="463" t="s">
        <v>893</v>
      </c>
    </row>
    <row r="49" spans="1:7" x14ac:dyDescent="0.2">
      <c r="A49" s="694"/>
      <c r="B49" s="324" t="s">
        <v>553</v>
      </c>
      <c r="C49" s="415" t="s">
        <v>847</v>
      </c>
      <c r="D49" s="416"/>
      <c r="E49" s="417"/>
      <c r="F49" s="387"/>
      <c r="G49" s="463" t="s">
        <v>1733</v>
      </c>
    </row>
    <row r="50" spans="1:7" x14ac:dyDescent="0.2">
      <c r="A50" s="694"/>
      <c r="B50" s="324" t="s">
        <v>562</v>
      </c>
      <c r="C50" s="415" t="s">
        <v>847</v>
      </c>
      <c r="D50" s="416"/>
      <c r="E50" s="417"/>
      <c r="F50" s="387"/>
      <c r="G50" s="463" t="s">
        <v>894</v>
      </c>
    </row>
    <row r="51" spans="1:7" x14ac:dyDescent="0.2">
      <c r="A51" s="694"/>
      <c r="B51" s="324" t="s">
        <v>793</v>
      </c>
      <c r="C51" s="415"/>
      <c r="D51" s="416"/>
      <c r="E51" s="417"/>
      <c r="F51" s="387"/>
      <c r="G51" s="463" t="s">
        <v>895</v>
      </c>
    </row>
    <row r="52" spans="1:7" x14ac:dyDescent="0.2">
      <c r="A52" s="694"/>
      <c r="B52" s="324" t="s">
        <v>896</v>
      </c>
      <c r="C52" s="415"/>
      <c r="D52" s="416"/>
      <c r="E52" s="417"/>
      <c r="F52" s="387"/>
      <c r="G52" s="463" t="s">
        <v>897</v>
      </c>
    </row>
    <row r="53" spans="1:7" x14ac:dyDescent="0.2">
      <c r="A53" s="694"/>
      <c r="B53" s="324" t="s">
        <v>563</v>
      </c>
      <c r="C53" s="415" t="s">
        <v>847</v>
      </c>
      <c r="D53" s="416"/>
      <c r="E53" s="417"/>
      <c r="F53" s="387"/>
      <c r="G53" s="463" t="s">
        <v>898</v>
      </c>
    </row>
    <row r="54" spans="1:7" x14ac:dyDescent="0.2">
      <c r="A54" s="694"/>
      <c r="B54" s="324" t="s">
        <v>564</v>
      </c>
      <c r="C54" s="415" t="s">
        <v>847</v>
      </c>
      <c r="D54" s="416"/>
      <c r="E54" s="417"/>
      <c r="F54" s="387"/>
      <c r="G54" s="463" t="s">
        <v>899</v>
      </c>
    </row>
    <row r="55" spans="1:7" x14ac:dyDescent="0.2">
      <c r="A55" s="694"/>
      <c r="B55" s="324" t="s">
        <v>565</v>
      </c>
      <c r="C55" s="342" t="s">
        <v>847</v>
      </c>
      <c r="D55" s="343"/>
      <c r="E55" s="344"/>
      <c r="F55" s="425"/>
      <c r="G55" s="463" t="s">
        <v>900</v>
      </c>
    </row>
    <row r="56" spans="1:7" ht="12.75" thickBot="1" x14ac:dyDescent="0.25">
      <c r="A56" s="695"/>
      <c r="B56" s="325" t="s">
        <v>797</v>
      </c>
      <c r="C56" s="419"/>
      <c r="D56" s="420"/>
      <c r="E56" s="418"/>
      <c r="F56" s="421"/>
      <c r="G56" s="466" t="s">
        <v>901</v>
      </c>
    </row>
    <row r="57" spans="1:7" x14ac:dyDescent="0.2">
      <c r="A57" s="693" t="s">
        <v>566</v>
      </c>
      <c r="B57" s="326" t="s">
        <v>902</v>
      </c>
      <c r="C57" s="426"/>
      <c r="D57" s="427"/>
      <c r="E57" s="412"/>
      <c r="F57" s="414"/>
      <c r="G57" s="467" t="s">
        <v>903</v>
      </c>
    </row>
    <row r="58" spans="1:7" x14ac:dyDescent="0.2">
      <c r="A58" s="694"/>
      <c r="B58" s="324" t="s">
        <v>904</v>
      </c>
      <c r="C58" s="415"/>
      <c r="D58" s="416"/>
      <c r="E58" s="417"/>
      <c r="F58" s="387"/>
      <c r="G58" s="463" t="s">
        <v>905</v>
      </c>
    </row>
    <row r="59" spans="1:7" x14ac:dyDescent="0.2">
      <c r="A59" s="694"/>
      <c r="B59" s="324" t="s">
        <v>906</v>
      </c>
      <c r="C59" s="415"/>
      <c r="D59" s="416"/>
      <c r="E59" s="417"/>
      <c r="F59" s="387"/>
      <c r="G59" s="463" t="s">
        <v>907</v>
      </c>
    </row>
    <row r="60" spans="1:7" x14ac:dyDescent="0.2">
      <c r="A60" s="694"/>
      <c r="B60" s="324" t="s">
        <v>908</v>
      </c>
      <c r="C60" s="415"/>
      <c r="D60" s="416"/>
      <c r="E60" s="417"/>
      <c r="F60" s="387"/>
      <c r="G60" s="463" t="s">
        <v>909</v>
      </c>
    </row>
    <row r="61" spans="1:7" x14ac:dyDescent="0.2">
      <c r="A61" s="694"/>
      <c r="B61" s="324" t="s">
        <v>910</v>
      </c>
      <c r="C61" s="415"/>
      <c r="D61" s="416"/>
      <c r="E61" s="417"/>
      <c r="F61" s="387"/>
      <c r="G61" s="463" t="s">
        <v>911</v>
      </c>
    </row>
    <row r="62" spans="1:7" x14ac:dyDescent="0.2">
      <c r="A62" s="694"/>
      <c r="B62" s="324" t="s">
        <v>784</v>
      </c>
      <c r="C62" s="415"/>
      <c r="D62" s="416"/>
      <c r="E62" s="417"/>
      <c r="F62" s="387"/>
      <c r="G62" s="463" t="s">
        <v>912</v>
      </c>
    </row>
    <row r="63" spans="1:7" ht="12" customHeight="1" x14ac:dyDescent="0.2">
      <c r="A63" s="694"/>
      <c r="B63" s="324" t="s">
        <v>567</v>
      </c>
      <c r="C63" s="426" t="s">
        <v>847</v>
      </c>
      <c r="D63" s="427"/>
      <c r="E63" s="412"/>
      <c r="F63" s="414"/>
      <c r="G63" s="462" t="s">
        <v>913</v>
      </c>
    </row>
    <row r="64" spans="1:7" ht="12" customHeight="1" x14ac:dyDescent="0.2">
      <c r="A64" s="694"/>
      <c r="B64" s="324" t="s">
        <v>568</v>
      </c>
      <c r="C64" s="415" t="s">
        <v>847</v>
      </c>
      <c r="D64" s="416"/>
      <c r="E64" s="417"/>
      <c r="F64" s="387"/>
      <c r="G64" s="462" t="s">
        <v>914</v>
      </c>
    </row>
    <row r="65" spans="1:7" x14ac:dyDescent="0.2">
      <c r="A65" s="694"/>
      <c r="B65" s="324" t="s">
        <v>915</v>
      </c>
      <c r="C65" s="428"/>
      <c r="D65" s="429"/>
      <c r="E65" s="430"/>
      <c r="F65" s="431"/>
      <c r="G65" s="463" t="s">
        <v>916</v>
      </c>
    </row>
    <row r="66" spans="1:7" x14ac:dyDescent="0.2">
      <c r="A66" s="694"/>
      <c r="B66" s="324" t="s">
        <v>917</v>
      </c>
      <c r="C66" s="428"/>
      <c r="D66" s="429"/>
      <c r="E66" s="430"/>
      <c r="F66" s="431"/>
      <c r="G66" s="463" t="s">
        <v>918</v>
      </c>
    </row>
    <row r="67" spans="1:7" x14ac:dyDescent="0.2">
      <c r="A67" s="694"/>
      <c r="B67" s="324" t="s">
        <v>919</v>
      </c>
      <c r="C67" s="428"/>
      <c r="D67" s="429"/>
      <c r="E67" s="430"/>
      <c r="F67" s="431"/>
      <c r="G67" s="463" t="s">
        <v>920</v>
      </c>
    </row>
    <row r="68" spans="1:7" ht="12.75" customHeight="1" x14ac:dyDescent="0.2">
      <c r="A68" s="694"/>
      <c r="B68" s="324" t="s">
        <v>566</v>
      </c>
      <c r="C68" s="415" t="s">
        <v>847</v>
      </c>
      <c r="D68" s="415" t="s">
        <v>847</v>
      </c>
      <c r="E68" s="415" t="s">
        <v>847</v>
      </c>
      <c r="F68" s="387"/>
      <c r="G68" s="462" t="s">
        <v>921</v>
      </c>
    </row>
    <row r="69" spans="1:7" x14ac:dyDescent="0.2">
      <c r="A69" s="694"/>
      <c r="B69" s="324" t="s">
        <v>922</v>
      </c>
      <c r="C69" s="415"/>
      <c r="D69" s="415"/>
      <c r="E69" s="415"/>
      <c r="F69" s="387"/>
      <c r="G69" s="463" t="s">
        <v>923</v>
      </c>
    </row>
    <row r="70" spans="1:7" x14ac:dyDescent="0.2">
      <c r="A70" s="694"/>
      <c r="B70" s="324" t="s">
        <v>1098</v>
      </c>
      <c r="C70" s="415" t="s">
        <v>847</v>
      </c>
      <c r="D70" s="416"/>
      <c r="E70" s="417"/>
      <c r="F70" s="387"/>
      <c r="G70" s="468" t="s">
        <v>924</v>
      </c>
    </row>
    <row r="71" spans="1:7" x14ac:dyDescent="0.2">
      <c r="A71" s="694"/>
      <c r="B71" s="324" t="s">
        <v>925</v>
      </c>
      <c r="C71" s="415"/>
      <c r="D71" s="416"/>
      <c r="E71" s="417"/>
      <c r="F71" s="387"/>
      <c r="G71" s="463" t="s">
        <v>926</v>
      </c>
    </row>
    <row r="72" spans="1:7" x14ac:dyDescent="0.2">
      <c r="A72" s="694"/>
      <c r="B72" s="324" t="s">
        <v>927</v>
      </c>
      <c r="C72" s="415"/>
      <c r="D72" s="416"/>
      <c r="E72" s="417"/>
      <c r="F72" s="387"/>
      <c r="G72" s="463" t="s">
        <v>928</v>
      </c>
    </row>
    <row r="73" spans="1:7" x14ac:dyDescent="0.2">
      <c r="A73" s="694"/>
      <c r="B73" s="324" t="s">
        <v>929</v>
      </c>
      <c r="C73" s="415"/>
      <c r="D73" s="416"/>
      <c r="E73" s="417"/>
      <c r="F73" s="387"/>
      <c r="G73" s="463" t="s">
        <v>930</v>
      </c>
    </row>
    <row r="74" spans="1:7" x14ac:dyDescent="0.2">
      <c r="A74" s="694"/>
      <c r="B74" s="324" t="s">
        <v>931</v>
      </c>
      <c r="C74" s="415"/>
      <c r="D74" s="416"/>
      <c r="E74" s="417"/>
      <c r="F74" s="387"/>
      <c r="G74" s="463" t="s">
        <v>932</v>
      </c>
    </row>
    <row r="75" spans="1:7" x14ac:dyDescent="0.2">
      <c r="A75" s="694"/>
      <c r="B75" s="324" t="s">
        <v>569</v>
      </c>
      <c r="C75" s="415" t="s">
        <v>847</v>
      </c>
      <c r="D75" s="416"/>
      <c r="E75" s="417"/>
      <c r="F75" s="387"/>
      <c r="G75" s="462" t="s">
        <v>933</v>
      </c>
    </row>
    <row r="76" spans="1:7" x14ac:dyDescent="0.2">
      <c r="A76" s="694"/>
      <c r="B76" s="324" t="s">
        <v>934</v>
      </c>
      <c r="C76" s="415" t="s">
        <v>847</v>
      </c>
      <c r="D76" s="416"/>
      <c r="E76" s="417"/>
      <c r="F76" s="387"/>
      <c r="G76" s="462" t="s">
        <v>935</v>
      </c>
    </row>
    <row r="77" spans="1:7" x14ac:dyDescent="0.2">
      <c r="A77" s="694"/>
      <c r="B77" s="324" t="s">
        <v>936</v>
      </c>
      <c r="C77" s="415"/>
      <c r="D77" s="416"/>
      <c r="E77" s="417"/>
      <c r="F77" s="387"/>
      <c r="G77" s="463" t="s">
        <v>937</v>
      </c>
    </row>
    <row r="78" spans="1:7" x14ac:dyDescent="0.2">
      <c r="A78" s="694"/>
      <c r="B78" s="324" t="s">
        <v>938</v>
      </c>
      <c r="C78" s="415"/>
      <c r="D78" s="416"/>
      <c r="E78" s="417"/>
      <c r="F78" s="387"/>
      <c r="G78" s="463" t="s">
        <v>939</v>
      </c>
    </row>
    <row r="79" spans="1:7" x14ac:dyDescent="0.2">
      <c r="A79" s="694"/>
      <c r="B79" s="324" t="s">
        <v>940</v>
      </c>
      <c r="C79" s="415"/>
      <c r="D79" s="416"/>
      <c r="E79" s="417"/>
      <c r="F79" s="387"/>
      <c r="G79" s="463" t="s">
        <v>941</v>
      </c>
    </row>
    <row r="80" spans="1:7" x14ac:dyDescent="0.2">
      <c r="A80" s="694"/>
      <c r="B80" s="324" t="s">
        <v>942</v>
      </c>
      <c r="C80" s="415"/>
      <c r="D80" s="416"/>
      <c r="E80" s="417"/>
      <c r="F80" s="387"/>
      <c r="G80" s="463" t="s">
        <v>943</v>
      </c>
    </row>
    <row r="81" spans="1:7" x14ac:dyDescent="0.2">
      <c r="A81" s="694"/>
      <c r="B81" s="324" t="s">
        <v>944</v>
      </c>
      <c r="C81" s="415"/>
      <c r="D81" s="416"/>
      <c r="E81" s="417"/>
      <c r="F81" s="387"/>
      <c r="G81" s="463" t="s">
        <v>945</v>
      </c>
    </row>
    <row r="82" spans="1:7" x14ac:dyDescent="0.2">
      <c r="A82" s="694"/>
      <c r="B82" s="324" t="s">
        <v>946</v>
      </c>
      <c r="C82" s="415"/>
      <c r="D82" s="416"/>
      <c r="E82" s="417"/>
      <c r="F82" s="387"/>
      <c r="G82" s="463" t="s">
        <v>947</v>
      </c>
    </row>
    <row r="83" spans="1:7" ht="14.25" customHeight="1" x14ac:dyDescent="0.2">
      <c r="A83" s="694"/>
      <c r="B83" s="324" t="s">
        <v>572</v>
      </c>
      <c r="C83" s="415" t="s">
        <v>847</v>
      </c>
      <c r="D83" s="416"/>
      <c r="E83" s="417"/>
      <c r="F83" s="387"/>
      <c r="G83" s="462" t="s">
        <v>948</v>
      </c>
    </row>
    <row r="84" spans="1:7" x14ac:dyDescent="0.2">
      <c r="A84" s="694"/>
      <c r="B84" s="324" t="s">
        <v>949</v>
      </c>
      <c r="C84" s="415"/>
      <c r="D84" s="416"/>
      <c r="E84" s="417"/>
      <c r="F84" s="387"/>
      <c r="G84" s="463" t="s">
        <v>950</v>
      </c>
    </row>
    <row r="85" spans="1:7" x14ac:dyDescent="0.2">
      <c r="A85" s="694"/>
      <c r="B85" s="324" t="s">
        <v>573</v>
      </c>
      <c r="C85" s="415" t="s">
        <v>847</v>
      </c>
      <c r="D85" s="416"/>
      <c r="E85" s="417"/>
      <c r="F85" s="387"/>
      <c r="G85" s="463" t="s">
        <v>951</v>
      </c>
    </row>
    <row r="86" spans="1:7" x14ac:dyDescent="0.2">
      <c r="A86" s="694"/>
      <c r="B86" s="324" t="s">
        <v>952</v>
      </c>
      <c r="C86" s="415"/>
      <c r="D86" s="343"/>
      <c r="E86" s="344"/>
      <c r="F86" s="425"/>
      <c r="G86" s="463" t="s">
        <v>953</v>
      </c>
    </row>
    <row r="87" spans="1:7" ht="12.75" thickBot="1" x14ac:dyDescent="0.25">
      <c r="A87" s="695"/>
      <c r="B87" s="325" t="s">
        <v>574</v>
      </c>
      <c r="C87" s="419" t="s">
        <v>847</v>
      </c>
      <c r="D87" s="420"/>
      <c r="E87" s="418"/>
      <c r="F87" s="421"/>
      <c r="G87" s="466" t="s">
        <v>954</v>
      </c>
    </row>
    <row r="88" spans="1:7" ht="36.75" thickBot="1" x14ac:dyDescent="0.25">
      <c r="A88" s="322" t="s">
        <v>840</v>
      </c>
      <c r="B88" s="323" t="s">
        <v>841</v>
      </c>
      <c r="C88" s="305" t="s">
        <v>842</v>
      </c>
      <c r="D88" s="305" t="s">
        <v>843</v>
      </c>
      <c r="E88" s="305" t="s">
        <v>844</v>
      </c>
      <c r="F88" s="306" t="s">
        <v>845</v>
      </c>
      <c r="G88" s="455" t="s">
        <v>846</v>
      </c>
    </row>
    <row r="89" spans="1:7" x14ac:dyDescent="0.2">
      <c r="A89" s="693" t="s">
        <v>575</v>
      </c>
      <c r="B89" s="326" t="s">
        <v>576</v>
      </c>
      <c r="C89" s="426" t="s">
        <v>847</v>
      </c>
      <c r="D89" s="422"/>
      <c r="E89" s="423"/>
      <c r="F89" s="432"/>
      <c r="G89" s="469" t="s">
        <v>955</v>
      </c>
    </row>
    <row r="90" spans="1:7" x14ac:dyDescent="0.2">
      <c r="A90" s="694"/>
      <c r="B90" s="324" t="s">
        <v>577</v>
      </c>
      <c r="C90" s="415" t="s">
        <v>847</v>
      </c>
      <c r="D90" s="416"/>
      <c r="E90" s="417"/>
      <c r="F90" s="433"/>
      <c r="G90" s="470" t="s">
        <v>956</v>
      </c>
    </row>
    <row r="91" spans="1:7" x14ac:dyDescent="0.2">
      <c r="A91" s="694"/>
      <c r="B91" s="324" t="s">
        <v>957</v>
      </c>
      <c r="C91" s="415"/>
      <c r="D91" s="416"/>
      <c r="E91" s="417"/>
      <c r="F91" s="433"/>
      <c r="G91" s="463" t="s">
        <v>958</v>
      </c>
    </row>
    <row r="92" spans="1:7" x14ac:dyDescent="0.2">
      <c r="A92" s="694"/>
      <c r="B92" s="324" t="s">
        <v>578</v>
      </c>
      <c r="C92" s="415" t="s">
        <v>847</v>
      </c>
      <c r="D92" s="416"/>
      <c r="E92" s="417"/>
      <c r="F92" s="433"/>
      <c r="G92" s="463" t="s">
        <v>959</v>
      </c>
    </row>
    <row r="93" spans="1:7" x14ac:dyDescent="0.2">
      <c r="A93" s="694"/>
      <c r="B93" s="324" t="s">
        <v>960</v>
      </c>
      <c r="C93" s="415"/>
      <c r="D93" s="416"/>
      <c r="E93" s="417"/>
      <c r="F93" s="433"/>
      <c r="G93" s="463" t="s">
        <v>961</v>
      </c>
    </row>
    <row r="94" spans="1:7" x14ac:dyDescent="0.2">
      <c r="A94" s="694"/>
      <c r="B94" s="324" t="s">
        <v>962</v>
      </c>
      <c r="C94" s="415"/>
      <c r="D94" s="416"/>
      <c r="E94" s="417"/>
      <c r="F94" s="433"/>
      <c r="G94" s="463" t="s">
        <v>963</v>
      </c>
    </row>
    <row r="95" spans="1:7" x14ac:dyDescent="0.2">
      <c r="A95" s="694"/>
      <c r="B95" s="324" t="s">
        <v>579</v>
      </c>
      <c r="C95" s="415" t="s">
        <v>847</v>
      </c>
      <c r="D95" s="416"/>
      <c r="E95" s="417"/>
      <c r="F95" s="433"/>
      <c r="G95" s="470" t="s">
        <v>964</v>
      </c>
    </row>
    <row r="96" spans="1:7" x14ac:dyDescent="0.2">
      <c r="A96" s="694"/>
      <c r="B96" s="324" t="s">
        <v>965</v>
      </c>
      <c r="C96" s="415"/>
      <c r="D96" s="416"/>
      <c r="E96" s="417"/>
      <c r="F96" s="433"/>
      <c r="G96" s="463" t="s">
        <v>966</v>
      </c>
    </row>
    <row r="97" spans="1:7" x14ac:dyDescent="0.2">
      <c r="A97" s="694"/>
      <c r="B97" s="324" t="s">
        <v>967</v>
      </c>
      <c r="C97" s="415"/>
      <c r="D97" s="416"/>
      <c r="E97" s="417"/>
      <c r="F97" s="433"/>
      <c r="G97" s="463" t="s">
        <v>968</v>
      </c>
    </row>
    <row r="98" spans="1:7" x14ac:dyDescent="0.2">
      <c r="A98" s="694"/>
      <c r="B98" s="324" t="s">
        <v>969</v>
      </c>
      <c r="C98" s="415"/>
      <c r="D98" s="416"/>
      <c r="E98" s="417"/>
      <c r="F98" s="433"/>
      <c r="G98" s="463" t="s">
        <v>970</v>
      </c>
    </row>
    <row r="99" spans="1:7" x14ac:dyDescent="0.2">
      <c r="A99" s="694"/>
      <c r="B99" s="324" t="s">
        <v>971</v>
      </c>
      <c r="C99" s="415"/>
      <c r="D99" s="416"/>
      <c r="E99" s="417"/>
      <c r="F99" s="433"/>
      <c r="G99" s="463" t="s">
        <v>972</v>
      </c>
    </row>
    <row r="100" spans="1:7" x14ac:dyDescent="0.2">
      <c r="A100" s="694"/>
      <c r="B100" s="324" t="s">
        <v>581</v>
      </c>
      <c r="C100" s="415" t="s">
        <v>847</v>
      </c>
      <c r="D100" s="416"/>
      <c r="E100" s="417"/>
      <c r="F100" s="433"/>
      <c r="G100" s="463" t="s">
        <v>973</v>
      </c>
    </row>
    <row r="101" spans="1:7" x14ac:dyDescent="0.2">
      <c r="A101" s="694"/>
      <c r="B101" s="324" t="s">
        <v>1612</v>
      </c>
      <c r="C101" s="415"/>
      <c r="D101" s="416"/>
      <c r="E101" s="417"/>
      <c r="F101" s="433"/>
      <c r="G101" s="463" t="s">
        <v>1613</v>
      </c>
    </row>
    <row r="102" spans="1:7" x14ac:dyDescent="0.2">
      <c r="A102" s="694"/>
      <c r="B102" s="324" t="s">
        <v>582</v>
      </c>
      <c r="C102" s="415" t="s">
        <v>847</v>
      </c>
      <c r="D102" s="415" t="s">
        <v>847</v>
      </c>
      <c r="E102" s="415" t="s">
        <v>847</v>
      </c>
      <c r="F102" s="424" t="s">
        <v>847</v>
      </c>
      <c r="G102" s="470" t="s">
        <v>1730</v>
      </c>
    </row>
    <row r="103" spans="1:7" ht="12.75" customHeight="1" x14ac:dyDescent="0.2">
      <c r="A103" s="704"/>
      <c r="B103" s="327" t="s">
        <v>575</v>
      </c>
      <c r="C103" s="415" t="s">
        <v>847</v>
      </c>
      <c r="D103" s="416"/>
      <c r="E103" s="417"/>
      <c r="F103" s="433"/>
      <c r="G103" s="462" t="s">
        <v>974</v>
      </c>
    </row>
    <row r="104" spans="1:7" x14ac:dyDescent="0.2">
      <c r="A104" s="694"/>
      <c r="B104" s="324" t="s">
        <v>583</v>
      </c>
      <c r="C104" s="415" t="s">
        <v>847</v>
      </c>
      <c r="D104" s="416"/>
      <c r="E104" s="417"/>
      <c r="F104" s="433"/>
      <c r="G104" s="471" t="s">
        <v>975</v>
      </c>
    </row>
    <row r="105" spans="1:7" x14ac:dyDescent="0.2">
      <c r="A105" s="694"/>
      <c r="B105" s="324" t="s">
        <v>584</v>
      </c>
      <c r="C105" s="415" t="s">
        <v>847</v>
      </c>
      <c r="D105" s="416"/>
      <c r="E105" s="417"/>
      <c r="F105" s="433"/>
      <c r="G105" s="471" t="s">
        <v>976</v>
      </c>
    </row>
    <row r="106" spans="1:7" x14ac:dyDescent="0.2">
      <c r="A106" s="694"/>
      <c r="B106" s="324" t="s">
        <v>977</v>
      </c>
      <c r="C106" s="415"/>
      <c r="D106" s="416"/>
      <c r="E106" s="417"/>
      <c r="F106" s="433"/>
      <c r="G106" s="471" t="s">
        <v>978</v>
      </c>
    </row>
    <row r="107" spans="1:7" x14ac:dyDescent="0.2">
      <c r="A107" s="694"/>
      <c r="B107" s="324" t="s">
        <v>1614</v>
      </c>
      <c r="C107" s="415"/>
      <c r="D107" s="416"/>
      <c r="E107" s="417"/>
      <c r="F107" s="433"/>
      <c r="G107" s="471" t="s">
        <v>1615</v>
      </c>
    </row>
    <row r="108" spans="1:7" x14ac:dyDescent="0.2">
      <c r="A108" s="694"/>
      <c r="B108" s="324" t="s">
        <v>585</v>
      </c>
      <c r="C108" s="415" t="s">
        <v>847</v>
      </c>
      <c r="D108" s="416"/>
      <c r="E108" s="417"/>
      <c r="F108" s="433"/>
      <c r="G108" s="470" t="s">
        <v>979</v>
      </c>
    </row>
    <row r="109" spans="1:7" x14ac:dyDescent="0.2">
      <c r="A109" s="694"/>
      <c r="B109" s="324" t="s">
        <v>980</v>
      </c>
      <c r="C109" s="415"/>
      <c r="D109" s="416"/>
      <c r="E109" s="417"/>
      <c r="F109" s="433"/>
      <c r="G109" s="463" t="s">
        <v>981</v>
      </c>
    </row>
    <row r="110" spans="1:7" x14ac:dyDescent="0.2">
      <c r="A110" s="694"/>
      <c r="B110" s="324" t="s">
        <v>586</v>
      </c>
      <c r="C110" s="415" t="s">
        <v>847</v>
      </c>
      <c r="D110" s="416"/>
      <c r="E110" s="417"/>
      <c r="F110" s="433"/>
      <c r="G110" s="463" t="s">
        <v>982</v>
      </c>
    </row>
    <row r="111" spans="1:7" x14ac:dyDescent="0.2">
      <c r="A111" s="694"/>
      <c r="B111" s="324" t="s">
        <v>587</v>
      </c>
      <c r="C111" s="415" t="s">
        <v>847</v>
      </c>
      <c r="D111" s="416"/>
      <c r="E111" s="417"/>
      <c r="F111" s="433"/>
      <c r="G111" s="463" t="s">
        <v>983</v>
      </c>
    </row>
    <row r="112" spans="1:7" x14ac:dyDescent="0.2">
      <c r="A112" s="694"/>
      <c r="B112" s="324" t="s">
        <v>984</v>
      </c>
      <c r="C112" s="415"/>
      <c r="D112" s="343"/>
      <c r="E112" s="344"/>
      <c r="F112" s="345"/>
      <c r="G112" s="463" t="s">
        <v>1731</v>
      </c>
    </row>
    <row r="113" spans="1:8" x14ac:dyDescent="0.2">
      <c r="A113" s="694"/>
      <c r="B113" s="324" t="s">
        <v>795</v>
      </c>
      <c r="C113" s="415"/>
      <c r="D113" s="343"/>
      <c r="E113" s="344"/>
      <c r="F113" s="345"/>
      <c r="G113" s="463" t="s">
        <v>985</v>
      </c>
    </row>
    <row r="114" spans="1:8" x14ac:dyDescent="0.2">
      <c r="A114" s="694"/>
      <c r="B114" s="324" t="s">
        <v>986</v>
      </c>
      <c r="C114" s="415"/>
      <c r="D114" s="343"/>
      <c r="E114" s="344"/>
      <c r="F114" s="345"/>
      <c r="G114" s="463" t="s">
        <v>987</v>
      </c>
    </row>
    <row r="115" spans="1:8" x14ac:dyDescent="0.2">
      <c r="A115" s="694"/>
      <c r="B115" s="341" t="s">
        <v>1138</v>
      </c>
      <c r="C115" s="342"/>
      <c r="D115" s="343"/>
      <c r="E115" s="344"/>
      <c r="F115" s="345"/>
      <c r="G115" s="472" t="s">
        <v>1139</v>
      </c>
    </row>
    <row r="116" spans="1:8" ht="12.75" thickBot="1" x14ac:dyDescent="0.25">
      <c r="A116" s="695"/>
      <c r="B116" s="325" t="s">
        <v>588</v>
      </c>
      <c r="C116" s="419" t="s">
        <v>847</v>
      </c>
      <c r="D116" s="420"/>
      <c r="E116" s="418"/>
      <c r="F116" s="434"/>
      <c r="G116" s="466" t="s">
        <v>988</v>
      </c>
    </row>
    <row r="117" spans="1:8" ht="26.25" customHeight="1" x14ac:dyDescent="0.2">
      <c r="A117" s="693" t="s">
        <v>589</v>
      </c>
      <c r="B117" s="328" t="s">
        <v>590</v>
      </c>
      <c r="C117" s="426" t="s">
        <v>847</v>
      </c>
      <c r="D117" s="422"/>
      <c r="E117" s="423"/>
      <c r="F117" s="432"/>
      <c r="G117" s="473" t="s">
        <v>989</v>
      </c>
      <c r="H117" s="435"/>
    </row>
    <row r="118" spans="1:8" ht="12.75" customHeight="1" x14ac:dyDescent="0.2">
      <c r="A118" s="694"/>
      <c r="B118" s="324" t="s">
        <v>990</v>
      </c>
      <c r="C118" s="415"/>
      <c r="D118" s="427"/>
      <c r="E118" s="412"/>
      <c r="F118" s="436"/>
      <c r="G118" s="462" t="s">
        <v>991</v>
      </c>
      <c r="H118" s="437"/>
    </row>
    <row r="119" spans="1:8" ht="12.75" customHeight="1" x14ac:dyDescent="0.2">
      <c r="A119" s="694"/>
      <c r="B119" s="324" t="s">
        <v>992</v>
      </c>
      <c r="C119" s="415"/>
      <c r="D119" s="427"/>
      <c r="E119" s="412"/>
      <c r="F119" s="436"/>
      <c r="G119" s="462" t="s">
        <v>993</v>
      </c>
      <c r="H119" s="437"/>
    </row>
    <row r="120" spans="1:8" ht="12.75" customHeight="1" x14ac:dyDescent="0.2">
      <c r="A120" s="694"/>
      <c r="B120" s="324" t="s">
        <v>994</v>
      </c>
      <c r="C120" s="415" t="s">
        <v>847</v>
      </c>
      <c r="D120" s="416"/>
      <c r="E120" s="417"/>
      <c r="F120" s="433"/>
      <c r="G120" s="462" t="s">
        <v>995</v>
      </c>
    </row>
    <row r="121" spans="1:8" ht="12.75" customHeight="1" x14ac:dyDescent="0.2">
      <c r="A121" s="694"/>
      <c r="B121" s="324" t="s">
        <v>787</v>
      </c>
      <c r="C121" s="415"/>
      <c r="D121" s="416"/>
      <c r="E121" s="417"/>
      <c r="F121" s="433"/>
      <c r="G121" s="462" t="s">
        <v>996</v>
      </c>
    </row>
    <row r="122" spans="1:8" ht="12.75" customHeight="1" x14ac:dyDescent="0.2">
      <c r="A122" s="694"/>
      <c r="B122" s="324" t="s">
        <v>591</v>
      </c>
      <c r="C122" s="415" t="s">
        <v>847</v>
      </c>
      <c r="D122" s="416"/>
      <c r="E122" s="417"/>
      <c r="F122" s="433"/>
      <c r="G122" s="462" t="s">
        <v>997</v>
      </c>
    </row>
    <row r="123" spans="1:8" ht="12.75" customHeight="1" x14ac:dyDescent="0.2">
      <c r="A123" s="694"/>
      <c r="B123" s="324" t="s">
        <v>1630</v>
      </c>
      <c r="C123" s="415"/>
      <c r="D123" s="416"/>
      <c r="E123" s="417"/>
      <c r="F123" s="433"/>
      <c r="G123" s="462" t="s">
        <v>1631</v>
      </c>
    </row>
    <row r="124" spans="1:8" ht="12.75" customHeight="1" x14ac:dyDescent="0.2">
      <c r="A124" s="694"/>
      <c r="B124" s="324" t="s">
        <v>789</v>
      </c>
      <c r="C124" s="415"/>
      <c r="D124" s="416"/>
      <c r="E124" s="417"/>
      <c r="F124" s="433"/>
      <c r="G124" s="462" t="s">
        <v>998</v>
      </c>
    </row>
    <row r="125" spans="1:8" ht="12.75" customHeight="1" x14ac:dyDescent="0.2">
      <c r="A125" s="694"/>
      <c r="B125" s="324" t="s">
        <v>788</v>
      </c>
      <c r="C125" s="415" t="s">
        <v>847</v>
      </c>
      <c r="D125" s="416"/>
      <c r="E125" s="417"/>
      <c r="F125" s="433"/>
      <c r="G125" s="462" t="s">
        <v>999</v>
      </c>
    </row>
    <row r="126" spans="1:8" ht="12.75" customHeight="1" x14ac:dyDescent="0.2">
      <c r="A126" s="694"/>
      <c r="B126" s="324" t="s">
        <v>593</v>
      </c>
      <c r="C126" s="415" t="s">
        <v>847</v>
      </c>
      <c r="D126" s="416"/>
      <c r="E126" s="417"/>
      <c r="F126" s="433"/>
      <c r="G126" s="462" t="s">
        <v>1000</v>
      </c>
    </row>
    <row r="127" spans="1:8" ht="12.75" customHeight="1" x14ac:dyDescent="0.2">
      <c r="A127" s="694"/>
      <c r="B127" s="327" t="s">
        <v>594</v>
      </c>
      <c r="C127" s="415" t="s">
        <v>847</v>
      </c>
      <c r="D127" s="416"/>
      <c r="E127" s="417"/>
      <c r="F127" s="433"/>
      <c r="G127" s="462" t="s">
        <v>1001</v>
      </c>
      <c r="H127" s="435"/>
    </row>
    <row r="128" spans="1:8" ht="12.75" customHeight="1" x14ac:dyDescent="0.2">
      <c r="A128" s="694"/>
      <c r="B128" s="324" t="s">
        <v>595</v>
      </c>
      <c r="C128" s="415" t="s">
        <v>847</v>
      </c>
      <c r="D128" s="416"/>
      <c r="E128" s="417"/>
      <c r="F128" s="433"/>
      <c r="G128" s="462" t="s">
        <v>1002</v>
      </c>
    </row>
    <row r="129" spans="1:7" ht="12.75" customHeight="1" x14ac:dyDescent="0.2">
      <c r="A129" s="694"/>
      <c r="B129" s="324" t="s">
        <v>596</v>
      </c>
      <c r="C129" s="415" t="s">
        <v>847</v>
      </c>
      <c r="D129" s="416"/>
      <c r="E129" s="417"/>
      <c r="F129" s="433"/>
      <c r="G129" s="462" t="s">
        <v>1003</v>
      </c>
    </row>
    <row r="130" spans="1:7" ht="12.75" customHeight="1" x14ac:dyDescent="0.2">
      <c r="A130" s="694"/>
      <c r="B130" s="324" t="s">
        <v>597</v>
      </c>
      <c r="C130" s="415" t="s">
        <v>847</v>
      </c>
      <c r="D130" s="416"/>
      <c r="E130" s="417"/>
      <c r="F130" s="433"/>
      <c r="G130" s="462" t="s">
        <v>1004</v>
      </c>
    </row>
    <row r="131" spans="1:7" ht="12.75" customHeight="1" x14ac:dyDescent="0.2">
      <c r="A131" s="694"/>
      <c r="B131" s="324" t="s">
        <v>598</v>
      </c>
      <c r="C131" s="415" t="s">
        <v>847</v>
      </c>
      <c r="D131" s="416"/>
      <c r="E131" s="417"/>
      <c r="F131" s="433"/>
      <c r="G131" s="462" t="s">
        <v>1005</v>
      </c>
    </row>
    <row r="132" spans="1:7" ht="12.75" customHeight="1" x14ac:dyDescent="0.2">
      <c r="A132" s="694"/>
      <c r="B132" s="324" t="s">
        <v>792</v>
      </c>
      <c r="C132" s="415"/>
      <c r="D132" s="343"/>
      <c r="E132" s="344"/>
      <c r="F132" s="433"/>
      <c r="G132" s="462" t="s">
        <v>1006</v>
      </c>
    </row>
    <row r="133" spans="1:7" ht="12.75" customHeight="1" x14ac:dyDescent="0.2">
      <c r="A133" s="694"/>
      <c r="B133" s="324" t="s">
        <v>571</v>
      </c>
      <c r="C133" s="415" t="s">
        <v>847</v>
      </c>
      <c r="D133" s="343"/>
      <c r="E133" s="344"/>
      <c r="F133" s="433"/>
      <c r="G133" s="462" t="s">
        <v>1007</v>
      </c>
    </row>
    <row r="134" spans="1:7" ht="12.75" customHeight="1" x14ac:dyDescent="0.2">
      <c r="A134" s="694"/>
      <c r="B134" s="324" t="s">
        <v>794</v>
      </c>
      <c r="C134" s="415"/>
      <c r="D134" s="343"/>
      <c r="E134" s="344"/>
      <c r="F134" s="433"/>
      <c r="G134" s="462" t="s">
        <v>1008</v>
      </c>
    </row>
    <row r="135" spans="1:7" ht="12.75" customHeight="1" thickBot="1" x14ac:dyDescent="0.25">
      <c r="A135" s="695"/>
      <c r="B135" s="325" t="s">
        <v>589</v>
      </c>
      <c r="C135" s="419" t="s">
        <v>847</v>
      </c>
      <c r="D135" s="420"/>
      <c r="E135" s="418"/>
      <c r="F135" s="438" t="s">
        <v>847</v>
      </c>
      <c r="G135" s="464" t="s">
        <v>1147</v>
      </c>
    </row>
    <row r="136" spans="1:7" ht="38.25" customHeight="1" thickBot="1" x14ac:dyDescent="0.25">
      <c r="A136" s="322" t="s">
        <v>840</v>
      </c>
      <c r="B136" s="323" t="s">
        <v>841</v>
      </c>
      <c r="C136" s="305" t="s">
        <v>842</v>
      </c>
      <c r="D136" s="305" t="s">
        <v>843</v>
      </c>
      <c r="E136" s="305" t="s">
        <v>844</v>
      </c>
      <c r="F136" s="306" t="s">
        <v>845</v>
      </c>
      <c r="G136" s="455" t="s">
        <v>846</v>
      </c>
    </row>
    <row r="137" spans="1:7" ht="12.75" customHeight="1" x14ac:dyDescent="0.2">
      <c r="A137" s="693" t="s">
        <v>599</v>
      </c>
      <c r="B137" s="326" t="s">
        <v>1009</v>
      </c>
      <c r="C137" s="426"/>
      <c r="D137" s="427"/>
      <c r="E137" s="412"/>
      <c r="F137" s="439"/>
      <c r="G137" s="473" t="s">
        <v>1010</v>
      </c>
    </row>
    <row r="138" spans="1:7" ht="12.75" customHeight="1" x14ac:dyDescent="0.2">
      <c r="A138" s="694"/>
      <c r="B138" s="324" t="s">
        <v>783</v>
      </c>
      <c r="C138" s="415"/>
      <c r="D138" s="416"/>
      <c r="E138" s="417"/>
      <c r="F138" s="424"/>
      <c r="G138" s="462" t="s">
        <v>1011</v>
      </c>
    </row>
    <row r="139" spans="1:7" ht="12.75" customHeight="1" x14ac:dyDescent="0.2">
      <c r="A139" s="694"/>
      <c r="B139" s="324" t="s">
        <v>1012</v>
      </c>
      <c r="C139" s="415"/>
      <c r="D139" s="416"/>
      <c r="E139" s="417"/>
      <c r="F139" s="424"/>
      <c r="G139" s="462" t="s">
        <v>1013</v>
      </c>
    </row>
    <row r="140" spans="1:7" ht="12.75" customHeight="1" x14ac:dyDescent="0.2">
      <c r="A140" s="694"/>
      <c r="B140" s="324" t="s">
        <v>600</v>
      </c>
      <c r="C140" s="426" t="s">
        <v>847</v>
      </c>
      <c r="D140" s="427"/>
      <c r="E140" s="412"/>
      <c r="F140" s="436"/>
      <c r="G140" s="462" t="s">
        <v>1014</v>
      </c>
    </row>
    <row r="141" spans="1:7" ht="12.75" customHeight="1" x14ac:dyDescent="0.2">
      <c r="A141" s="694"/>
      <c r="B141" s="324" t="s">
        <v>1015</v>
      </c>
      <c r="C141" s="426"/>
      <c r="D141" s="427"/>
      <c r="E141" s="412"/>
      <c r="F141" s="436"/>
      <c r="G141" s="462" t="s">
        <v>1016</v>
      </c>
    </row>
    <row r="142" spans="1:7" ht="12.75" customHeight="1" x14ac:dyDescent="0.2">
      <c r="A142" s="694"/>
      <c r="B142" s="329" t="s">
        <v>601</v>
      </c>
      <c r="C142" s="415" t="s">
        <v>847</v>
      </c>
      <c r="D142" s="416"/>
      <c r="E142" s="417"/>
      <c r="F142" s="433"/>
      <c r="G142" s="462" t="s">
        <v>1017</v>
      </c>
    </row>
    <row r="143" spans="1:7" ht="12.75" customHeight="1" x14ac:dyDescent="0.2">
      <c r="A143" s="694"/>
      <c r="B143" s="329" t="s">
        <v>1018</v>
      </c>
      <c r="C143" s="415"/>
      <c r="D143" s="416"/>
      <c r="E143" s="417"/>
      <c r="F143" s="433"/>
      <c r="G143" s="462" t="s">
        <v>1019</v>
      </c>
    </row>
    <row r="144" spans="1:7" ht="12.75" customHeight="1" x14ac:dyDescent="0.2">
      <c r="A144" s="694"/>
      <c r="B144" s="324" t="s">
        <v>602</v>
      </c>
      <c r="C144" s="415" t="s">
        <v>847</v>
      </c>
      <c r="D144" s="416"/>
      <c r="E144" s="417"/>
      <c r="F144" s="433"/>
      <c r="G144" s="462" t="s">
        <v>1020</v>
      </c>
    </row>
    <row r="145" spans="1:7" ht="12.75" customHeight="1" x14ac:dyDescent="0.2">
      <c r="A145" s="694"/>
      <c r="B145" s="324" t="s">
        <v>1021</v>
      </c>
      <c r="C145" s="415"/>
      <c r="D145" s="416"/>
      <c r="E145" s="417"/>
      <c r="F145" s="433"/>
      <c r="G145" s="462" t="s">
        <v>1022</v>
      </c>
    </row>
    <row r="146" spans="1:7" ht="12.75" customHeight="1" x14ac:dyDescent="0.2">
      <c r="A146" s="694"/>
      <c r="B146" s="324" t="s">
        <v>1023</v>
      </c>
      <c r="C146" s="415"/>
      <c r="D146" s="416"/>
      <c r="E146" s="417"/>
      <c r="F146" s="433"/>
      <c r="G146" s="462" t="s">
        <v>1024</v>
      </c>
    </row>
    <row r="147" spans="1:7" ht="12.75" customHeight="1" x14ac:dyDescent="0.2">
      <c r="A147" s="694"/>
      <c r="B147" s="324" t="s">
        <v>1025</v>
      </c>
      <c r="C147" s="415" t="s">
        <v>847</v>
      </c>
      <c r="D147" s="416"/>
      <c r="E147" s="417"/>
      <c r="F147" s="433"/>
      <c r="G147" s="462" t="s">
        <v>1734</v>
      </c>
    </row>
    <row r="148" spans="1:7" ht="12.75" customHeight="1" x14ac:dyDescent="0.2">
      <c r="A148" s="694"/>
      <c r="B148" s="324" t="s">
        <v>1026</v>
      </c>
      <c r="C148" s="415"/>
      <c r="D148" s="416"/>
      <c r="E148" s="417"/>
      <c r="F148" s="433"/>
      <c r="G148" s="462" t="s">
        <v>1027</v>
      </c>
    </row>
    <row r="149" spans="1:7" ht="12.75" customHeight="1" x14ac:dyDescent="0.2">
      <c r="A149" s="694"/>
      <c r="B149" s="324" t="s">
        <v>592</v>
      </c>
      <c r="C149" s="415" t="s">
        <v>847</v>
      </c>
      <c r="D149" s="416"/>
      <c r="E149" s="417"/>
      <c r="F149" s="433"/>
      <c r="G149" s="462" t="s">
        <v>1028</v>
      </c>
    </row>
    <row r="150" spans="1:7" ht="12.75" customHeight="1" x14ac:dyDescent="0.2">
      <c r="A150" s="694"/>
      <c r="B150" s="324" t="s">
        <v>603</v>
      </c>
      <c r="C150" s="415" t="s">
        <v>847</v>
      </c>
      <c r="D150" s="416"/>
      <c r="E150" s="417"/>
      <c r="F150" s="433"/>
      <c r="G150" s="462" t="s">
        <v>1735</v>
      </c>
    </row>
    <row r="151" spans="1:7" ht="12.75" customHeight="1" x14ac:dyDescent="0.2">
      <c r="A151" s="694"/>
      <c r="B151" s="324" t="s">
        <v>1029</v>
      </c>
      <c r="C151" s="415"/>
      <c r="D151" s="416"/>
      <c r="E151" s="417"/>
      <c r="F151" s="433"/>
      <c r="G151" s="462" t="s">
        <v>1030</v>
      </c>
    </row>
    <row r="152" spans="1:7" ht="12.75" customHeight="1" x14ac:dyDescent="0.2">
      <c r="A152" s="694"/>
      <c r="B152" s="324" t="s">
        <v>604</v>
      </c>
      <c r="C152" s="415" t="s">
        <v>847</v>
      </c>
      <c r="D152" s="416"/>
      <c r="E152" s="417"/>
      <c r="F152" s="433"/>
      <c r="G152" s="462" t="s">
        <v>1031</v>
      </c>
    </row>
    <row r="153" spans="1:7" ht="12.75" customHeight="1" x14ac:dyDescent="0.2">
      <c r="A153" s="694"/>
      <c r="B153" s="324" t="s">
        <v>1032</v>
      </c>
      <c r="C153" s="415" t="s">
        <v>847</v>
      </c>
      <c r="D153" s="416"/>
      <c r="E153" s="417"/>
      <c r="F153" s="433"/>
      <c r="G153" s="462" t="s">
        <v>1033</v>
      </c>
    </row>
    <row r="154" spans="1:7" ht="12.75" customHeight="1" x14ac:dyDescent="0.2">
      <c r="A154" s="694"/>
      <c r="B154" s="324" t="s">
        <v>605</v>
      </c>
      <c r="C154" s="415" t="s">
        <v>847</v>
      </c>
      <c r="D154" s="416"/>
      <c r="E154" s="417"/>
      <c r="F154" s="433"/>
      <c r="G154" s="462" t="s">
        <v>1034</v>
      </c>
    </row>
    <row r="155" spans="1:7" ht="12.75" customHeight="1" x14ac:dyDescent="0.2">
      <c r="A155" s="694"/>
      <c r="B155" s="324" t="s">
        <v>791</v>
      </c>
      <c r="C155" s="415"/>
      <c r="D155" s="416"/>
      <c r="E155" s="417"/>
      <c r="F155" s="433"/>
      <c r="G155" s="462" t="s">
        <v>1035</v>
      </c>
    </row>
    <row r="156" spans="1:7" ht="12.75" customHeight="1" x14ac:dyDescent="0.2">
      <c r="A156" s="694"/>
      <c r="B156" s="324" t="s">
        <v>1036</v>
      </c>
      <c r="C156" s="415"/>
      <c r="D156" s="416"/>
      <c r="E156" s="417"/>
      <c r="F156" s="433"/>
      <c r="G156" s="462" t="s">
        <v>1037</v>
      </c>
    </row>
    <row r="157" spans="1:7" ht="12.75" customHeight="1" x14ac:dyDescent="0.2">
      <c r="A157" s="694"/>
      <c r="B157" s="324" t="s">
        <v>570</v>
      </c>
      <c r="C157" s="415" t="s">
        <v>847</v>
      </c>
      <c r="D157" s="416"/>
      <c r="E157" s="417"/>
      <c r="F157" s="433"/>
      <c r="G157" s="462" t="s">
        <v>1038</v>
      </c>
    </row>
    <row r="158" spans="1:7" ht="12.75" customHeight="1" x14ac:dyDescent="0.2">
      <c r="A158" s="694"/>
      <c r="B158" s="324" t="s">
        <v>606</v>
      </c>
      <c r="C158" s="415" t="s">
        <v>847</v>
      </c>
      <c r="D158" s="416"/>
      <c r="E158" s="417"/>
      <c r="F158" s="433"/>
      <c r="G158" s="462" t="s">
        <v>1039</v>
      </c>
    </row>
    <row r="159" spans="1:7" ht="12.75" customHeight="1" x14ac:dyDescent="0.2">
      <c r="A159" s="694"/>
      <c r="B159" s="324" t="s">
        <v>1040</v>
      </c>
      <c r="C159" s="415"/>
      <c r="D159" s="343"/>
      <c r="E159" s="344"/>
      <c r="F159" s="433"/>
      <c r="G159" s="462" t="s">
        <v>1041</v>
      </c>
    </row>
    <row r="160" spans="1:7" ht="12.75" customHeight="1" x14ac:dyDescent="0.2">
      <c r="A160" s="694"/>
      <c r="B160" s="324" t="s">
        <v>1042</v>
      </c>
      <c r="C160" s="415"/>
      <c r="D160" s="343"/>
      <c r="E160" s="344"/>
      <c r="F160" s="433"/>
      <c r="G160" s="462" t="s">
        <v>1043</v>
      </c>
    </row>
    <row r="161" spans="1:8" ht="12.75" customHeight="1" x14ac:dyDescent="0.2">
      <c r="A161" s="694"/>
      <c r="B161" s="324" t="s">
        <v>599</v>
      </c>
      <c r="C161" s="415" t="s">
        <v>847</v>
      </c>
      <c r="D161" s="343"/>
      <c r="E161" s="344"/>
      <c r="F161" s="424" t="s">
        <v>847</v>
      </c>
      <c r="G161" s="462" t="s">
        <v>1044</v>
      </c>
    </row>
    <row r="162" spans="1:8" ht="12.75" customHeight="1" x14ac:dyDescent="0.2">
      <c r="A162" s="694"/>
      <c r="B162" s="324" t="s">
        <v>1045</v>
      </c>
      <c r="C162" s="415"/>
      <c r="D162" s="343"/>
      <c r="E162" s="344"/>
      <c r="F162" s="433"/>
      <c r="G162" s="462" t="s">
        <v>1046</v>
      </c>
    </row>
    <row r="163" spans="1:8" ht="12.75" customHeight="1" x14ac:dyDescent="0.2">
      <c r="A163" s="694"/>
      <c r="B163" s="324" t="s">
        <v>1047</v>
      </c>
      <c r="C163" s="415"/>
      <c r="D163" s="343"/>
      <c r="E163" s="344"/>
      <c r="F163" s="433"/>
      <c r="G163" s="462" t="s">
        <v>1048</v>
      </c>
    </row>
    <row r="164" spans="1:8" ht="12.75" customHeight="1" x14ac:dyDescent="0.2">
      <c r="A164" s="694"/>
      <c r="B164" s="324" t="s">
        <v>796</v>
      </c>
      <c r="C164" s="415"/>
      <c r="D164" s="343"/>
      <c r="E164" s="344"/>
      <c r="F164" s="433"/>
      <c r="G164" s="462" t="s">
        <v>1049</v>
      </c>
    </row>
    <row r="165" spans="1:8" ht="12.75" customHeight="1" x14ac:dyDescent="0.2">
      <c r="A165" s="694"/>
      <c r="B165" s="324" t="s">
        <v>798</v>
      </c>
      <c r="C165" s="415"/>
      <c r="D165" s="343"/>
      <c r="E165" s="344"/>
      <c r="F165" s="433"/>
      <c r="G165" s="462" t="s">
        <v>1050</v>
      </c>
    </row>
    <row r="166" spans="1:8" ht="12.75" customHeight="1" thickBot="1" x14ac:dyDescent="0.25">
      <c r="A166" s="695"/>
      <c r="B166" s="325" t="s">
        <v>1051</v>
      </c>
      <c r="C166" s="419"/>
      <c r="D166" s="420"/>
      <c r="E166" s="418"/>
      <c r="F166" s="424"/>
      <c r="G166" s="464" t="s">
        <v>1052</v>
      </c>
    </row>
    <row r="167" spans="1:8" ht="11.25" customHeight="1" x14ac:dyDescent="0.2">
      <c r="A167" s="693" t="s">
        <v>607</v>
      </c>
      <c r="B167" s="326" t="s">
        <v>608</v>
      </c>
      <c r="C167" s="426" t="s">
        <v>847</v>
      </c>
      <c r="D167" s="422"/>
      <c r="E167" s="423"/>
      <c r="F167" s="432"/>
      <c r="G167" s="460" t="s">
        <v>1053</v>
      </c>
    </row>
    <row r="168" spans="1:8" ht="11.25" customHeight="1" x14ac:dyDescent="0.2">
      <c r="A168" s="694"/>
      <c r="B168" s="324" t="s">
        <v>609</v>
      </c>
      <c r="C168" s="415" t="s">
        <v>847</v>
      </c>
      <c r="D168" s="416"/>
      <c r="E168" s="417"/>
      <c r="F168" s="433"/>
      <c r="G168" s="462" t="s">
        <v>1054</v>
      </c>
    </row>
    <row r="169" spans="1:8" ht="11.25" customHeight="1" x14ac:dyDescent="0.2">
      <c r="A169" s="694"/>
      <c r="B169" s="329" t="s">
        <v>610</v>
      </c>
      <c r="C169" s="415" t="s">
        <v>847</v>
      </c>
      <c r="D169" s="416"/>
      <c r="E169" s="417"/>
      <c r="F169" s="433"/>
      <c r="G169" s="462" t="s">
        <v>1055</v>
      </c>
    </row>
    <row r="170" spans="1:8" ht="11.25" customHeight="1" x14ac:dyDescent="0.2">
      <c r="A170" s="694"/>
      <c r="B170" s="329" t="s">
        <v>611</v>
      </c>
      <c r="C170" s="415" t="s">
        <v>847</v>
      </c>
      <c r="D170" s="416"/>
      <c r="E170" s="417"/>
      <c r="F170" s="433"/>
      <c r="G170" s="471" t="s">
        <v>1056</v>
      </c>
      <c r="H170" s="435"/>
    </row>
    <row r="171" spans="1:8" ht="11.25" customHeight="1" x14ac:dyDescent="0.2">
      <c r="A171" s="694"/>
      <c r="B171" s="329" t="s">
        <v>1057</v>
      </c>
      <c r="C171" s="415" t="s">
        <v>847</v>
      </c>
      <c r="D171" s="416"/>
      <c r="E171" s="417"/>
      <c r="F171" s="433"/>
      <c r="G171" s="462" t="s">
        <v>1058</v>
      </c>
    </row>
    <row r="172" spans="1:8" ht="11.25" customHeight="1" x14ac:dyDescent="0.2">
      <c r="A172" s="694"/>
      <c r="B172" s="324" t="s">
        <v>612</v>
      </c>
      <c r="C172" s="415" t="s">
        <v>847</v>
      </c>
      <c r="D172" s="416"/>
      <c r="E172" s="417"/>
      <c r="F172" s="424" t="s">
        <v>847</v>
      </c>
      <c r="G172" s="462" t="s">
        <v>1059</v>
      </c>
    </row>
    <row r="173" spans="1:8" ht="11.25" customHeight="1" x14ac:dyDescent="0.2">
      <c r="A173" s="694"/>
      <c r="B173" s="324" t="s">
        <v>613</v>
      </c>
      <c r="C173" s="415" t="s">
        <v>847</v>
      </c>
      <c r="D173" s="416"/>
      <c r="E173" s="417"/>
      <c r="F173" s="433"/>
      <c r="G173" s="462" t="s">
        <v>1060</v>
      </c>
    </row>
    <row r="174" spans="1:8" ht="11.25" customHeight="1" x14ac:dyDescent="0.2">
      <c r="A174" s="694"/>
      <c r="B174" s="324" t="s">
        <v>614</v>
      </c>
      <c r="C174" s="415" t="s">
        <v>847</v>
      </c>
      <c r="D174" s="416"/>
      <c r="E174" s="417"/>
      <c r="F174" s="433"/>
      <c r="G174" s="462" t="s">
        <v>1061</v>
      </c>
    </row>
    <row r="175" spans="1:8" ht="11.25" customHeight="1" x14ac:dyDescent="0.2">
      <c r="A175" s="694"/>
      <c r="B175" s="324" t="s">
        <v>1620</v>
      </c>
      <c r="C175" s="415"/>
      <c r="D175" s="416"/>
      <c r="E175" s="417"/>
      <c r="F175" s="433"/>
      <c r="G175" s="462" t="s">
        <v>1621</v>
      </c>
    </row>
    <row r="176" spans="1:8" ht="11.25" customHeight="1" x14ac:dyDescent="0.2">
      <c r="A176" s="694"/>
      <c r="B176" s="324" t="s">
        <v>1626</v>
      </c>
      <c r="C176" s="415"/>
      <c r="D176" s="416"/>
      <c r="E176" s="417"/>
      <c r="F176" s="433"/>
      <c r="G176" s="462" t="s">
        <v>1627</v>
      </c>
    </row>
    <row r="177" spans="1:8" ht="11.25" customHeight="1" x14ac:dyDescent="0.2">
      <c r="A177" s="694"/>
      <c r="B177" s="324" t="s">
        <v>1062</v>
      </c>
      <c r="C177" s="532"/>
      <c r="D177" s="537"/>
      <c r="E177" s="538"/>
      <c r="F177" s="539"/>
      <c r="G177" s="533" t="s">
        <v>1063</v>
      </c>
    </row>
    <row r="178" spans="1:8" ht="11.25" customHeight="1" x14ac:dyDescent="0.2">
      <c r="A178" s="694"/>
      <c r="B178" s="324" t="s">
        <v>615</v>
      </c>
      <c r="C178" s="415" t="s">
        <v>847</v>
      </c>
      <c r="D178" s="416"/>
      <c r="E178" s="417"/>
      <c r="F178" s="433"/>
      <c r="G178" s="462" t="s">
        <v>1064</v>
      </c>
    </row>
    <row r="179" spans="1:8" ht="11.25" customHeight="1" x14ac:dyDescent="0.2">
      <c r="A179" s="694"/>
      <c r="B179" s="324" t="s">
        <v>1065</v>
      </c>
      <c r="C179" s="415"/>
      <c r="D179" s="416"/>
      <c r="E179" s="417"/>
      <c r="F179" s="433"/>
      <c r="G179" s="462" t="s">
        <v>1066</v>
      </c>
    </row>
    <row r="180" spans="1:8" ht="11.25" customHeight="1" x14ac:dyDescent="0.2">
      <c r="A180" s="694"/>
      <c r="B180" s="324" t="s">
        <v>1600</v>
      </c>
      <c r="C180" s="415"/>
      <c r="D180" s="416"/>
      <c r="E180" s="417"/>
      <c r="F180" s="433"/>
      <c r="G180" s="462" t="s">
        <v>1601</v>
      </c>
    </row>
    <row r="181" spans="1:8" ht="11.25" customHeight="1" x14ac:dyDescent="0.2">
      <c r="A181" s="694"/>
      <c r="B181" s="324" t="s">
        <v>1067</v>
      </c>
      <c r="C181" s="415"/>
      <c r="D181" s="416"/>
      <c r="E181" s="417"/>
      <c r="F181" s="433"/>
      <c r="G181" s="462" t="s">
        <v>1068</v>
      </c>
    </row>
    <row r="182" spans="1:8" ht="11.25" customHeight="1" x14ac:dyDescent="0.2">
      <c r="A182" s="694"/>
      <c r="B182" s="324" t="s">
        <v>616</v>
      </c>
      <c r="C182" s="415" t="s">
        <v>847</v>
      </c>
      <c r="D182" s="416"/>
      <c r="E182" s="417"/>
      <c r="F182" s="433"/>
      <c r="G182" s="462" t="s">
        <v>1069</v>
      </c>
    </row>
    <row r="183" spans="1:8" ht="11.25" customHeight="1" x14ac:dyDescent="0.2">
      <c r="A183" s="694"/>
      <c r="B183" s="324" t="s">
        <v>617</v>
      </c>
      <c r="C183" s="415" t="s">
        <v>847</v>
      </c>
      <c r="D183" s="416"/>
      <c r="E183" s="417"/>
      <c r="F183" s="433"/>
      <c r="G183" s="462" t="s">
        <v>1070</v>
      </c>
    </row>
    <row r="184" spans="1:8" ht="11.25" customHeight="1" x14ac:dyDescent="0.2">
      <c r="A184" s="694"/>
      <c r="B184" s="324" t="s">
        <v>1071</v>
      </c>
      <c r="C184" s="415"/>
      <c r="D184" s="416"/>
      <c r="E184" s="417"/>
      <c r="F184" s="433"/>
      <c r="G184" s="462" t="s">
        <v>1072</v>
      </c>
    </row>
    <row r="185" spans="1:8" ht="11.25" customHeight="1" x14ac:dyDescent="0.2">
      <c r="A185" s="694"/>
      <c r="B185" s="341" t="s">
        <v>1618</v>
      </c>
      <c r="C185" s="342"/>
      <c r="D185" s="343"/>
      <c r="E185" s="344"/>
      <c r="F185" s="345"/>
      <c r="G185" s="543" t="s">
        <v>1619</v>
      </c>
    </row>
    <row r="186" spans="1:8" ht="12.75" customHeight="1" thickBot="1" x14ac:dyDescent="0.25">
      <c r="A186" s="695"/>
      <c r="B186" s="325" t="s">
        <v>607</v>
      </c>
      <c r="C186" s="419" t="s">
        <v>847</v>
      </c>
      <c r="D186" s="419" t="s">
        <v>847</v>
      </c>
      <c r="E186" s="419" t="s">
        <v>847</v>
      </c>
      <c r="F186" s="438" t="s">
        <v>847</v>
      </c>
      <c r="G186" s="464" t="s">
        <v>1604</v>
      </c>
    </row>
    <row r="187" spans="1:8" x14ac:dyDescent="0.2">
      <c r="A187" s="382"/>
      <c r="B187" s="331"/>
      <c r="C187" s="440"/>
      <c r="D187" s="440"/>
      <c r="E187" s="440"/>
      <c r="F187" s="440"/>
      <c r="G187" s="440"/>
      <c r="H187" s="437"/>
    </row>
    <row r="188" spans="1:8" x14ac:dyDescent="0.2">
      <c r="A188" s="382"/>
      <c r="B188" s="331"/>
      <c r="C188" s="440"/>
      <c r="D188" s="440"/>
      <c r="E188" s="440"/>
      <c r="F188" s="440"/>
      <c r="G188" s="440"/>
      <c r="H188" s="437"/>
    </row>
    <row r="189" spans="1:8" x14ac:dyDescent="0.2">
      <c r="A189" s="330"/>
      <c r="B189" s="331"/>
      <c r="C189" s="440"/>
      <c r="D189" s="440"/>
      <c r="E189" s="440"/>
      <c r="F189" s="440"/>
      <c r="G189" s="440"/>
      <c r="H189" s="437"/>
    </row>
    <row r="190" spans="1:8" x14ac:dyDescent="0.2">
      <c r="A190" s="330"/>
      <c r="B190" s="331"/>
      <c r="C190" s="440"/>
      <c r="D190" s="440"/>
      <c r="E190" s="440"/>
      <c r="F190" s="440"/>
      <c r="G190" s="440"/>
      <c r="H190" s="437"/>
    </row>
    <row r="191" spans="1:8" ht="15.75" customHeight="1" x14ac:dyDescent="0.2">
      <c r="A191" s="441" t="s">
        <v>1073</v>
      </c>
      <c r="F191" s="442"/>
      <c r="G191" s="443"/>
      <c r="H191" s="444"/>
    </row>
    <row r="192" spans="1:8" x14ac:dyDescent="0.2">
      <c r="A192" s="301" t="s">
        <v>1074</v>
      </c>
      <c r="B192" s="696" t="s">
        <v>1075</v>
      </c>
      <c r="C192" s="697"/>
      <c r="D192" s="698" t="s">
        <v>1076</v>
      </c>
      <c r="E192" s="698"/>
      <c r="F192" s="698"/>
      <c r="G192" s="443"/>
      <c r="H192" s="444"/>
    </row>
    <row r="193" spans="1:8" ht="28.5" customHeight="1" x14ac:dyDescent="0.2">
      <c r="A193" s="445" t="s">
        <v>547</v>
      </c>
      <c r="B193" s="699" t="s">
        <v>1077</v>
      </c>
      <c r="C193" s="700"/>
      <c r="D193" s="690" t="s">
        <v>1078</v>
      </c>
      <c r="E193" s="690"/>
      <c r="F193" s="690"/>
      <c r="G193" s="443"/>
      <c r="H193" s="444"/>
    </row>
    <row r="194" spans="1:8" ht="73.5" customHeight="1" x14ac:dyDescent="0.2">
      <c r="A194" s="445" t="s">
        <v>543</v>
      </c>
      <c r="B194" s="691" t="s">
        <v>1079</v>
      </c>
      <c r="C194" s="692"/>
      <c r="D194" s="690" t="s">
        <v>1080</v>
      </c>
      <c r="E194" s="690"/>
      <c r="F194" s="690"/>
      <c r="G194" s="443"/>
      <c r="H194" s="444"/>
    </row>
    <row r="195" spans="1:8" ht="64.5" customHeight="1" x14ac:dyDescent="0.2">
      <c r="A195" s="445" t="s">
        <v>559</v>
      </c>
      <c r="B195" s="691" t="s">
        <v>1081</v>
      </c>
      <c r="C195" s="692"/>
      <c r="D195" s="690" t="s">
        <v>1082</v>
      </c>
      <c r="E195" s="690"/>
      <c r="F195" s="690"/>
      <c r="G195" s="444"/>
      <c r="H195" s="444"/>
    </row>
    <row r="196" spans="1:8" ht="19.5" customHeight="1" x14ac:dyDescent="0.2">
      <c r="A196" s="446" t="s">
        <v>566</v>
      </c>
      <c r="B196" s="688" t="s">
        <v>1083</v>
      </c>
      <c r="C196" s="689"/>
      <c r="D196" s="687" t="s">
        <v>853</v>
      </c>
      <c r="E196" s="687"/>
      <c r="F196" s="687"/>
      <c r="G196" s="444"/>
      <c r="H196" s="444"/>
    </row>
    <row r="197" spans="1:8" ht="17.25" customHeight="1" x14ac:dyDescent="0.2">
      <c r="A197" s="446" t="s">
        <v>582</v>
      </c>
      <c r="B197" s="685" t="s">
        <v>1084</v>
      </c>
      <c r="C197" s="686"/>
      <c r="D197" s="687" t="s">
        <v>853</v>
      </c>
      <c r="E197" s="687"/>
      <c r="F197" s="687"/>
      <c r="G197" s="444"/>
      <c r="H197" s="444"/>
    </row>
    <row r="198" spans="1:8" ht="27" customHeight="1" x14ac:dyDescent="0.2">
      <c r="A198" s="445" t="s">
        <v>607</v>
      </c>
      <c r="B198" s="688" t="s">
        <v>1085</v>
      </c>
      <c r="C198" s="689"/>
      <c r="D198" s="690" t="s">
        <v>1086</v>
      </c>
      <c r="E198" s="690"/>
      <c r="F198" s="690"/>
      <c r="G198" s="444"/>
      <c r="H198" s="444"/>
    </row>
    <row r="200" spans="1:8" x14ac:dyDescent="0.2">
      <c r="A200" s="441"/>
    </row>
  </sheetData>
  <mergeCells count="22">
    <mergeCell ref="A4:A10"/>
    <mergeCell ref="A11:A33"/>
    <mergeCell ref="A43:A56"/>
    <mergeCell ref="A57:A87"/>
    <mergeCell ref="A89:A116"/>
    <mergeCell ref="A117:A135"/>
    <mergeCell ref="A137:A166"/>
    <mergeCell ref="A167:A186"/>
    <mergeCell ref="B192:C192"/>
    <mergeCell ref="D192:F192"/>
    <mergeCell ref="B193:C193"/>
    <mergeCell ref="D193:F193"/>
    <mergeCell ref="B197:C197"/>
    <mergeCell ref="D197:F197"/>
    <mergeCell ref="B198:C198"/>
    <mergeCell ref="D198:F198"/>
    <mergeCell ref="B194:C194"/>
    <mergeCell ref="D194:F194"/>
    <mergeCell ref="B195:C195"/>
    <mergeCell ref="D195:F195"/>
    <mergeCell ref="B196:C196"/>
    <mergeCell ref="D196:F196"/>
  </mergeCells>
  <pageMargins left="0.70866141732283472" right="0.70866141732283472" top="0.74803149606299213" bottom="0.74803149606299213" header="0.31496062992125984" footer="0.31496062992125984"/>
  <pageSetup paperSize="9" scale="77" orientation="landscape" r:id="rId1"/>
  <headerFooter>
    <oddFooter>&amp;C - I. / &amp;P -</oddFooter>
  </headerFooter>
  <rowBreaks count="1" manualBreakCount="1">
    <brk id="8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zoomScaleNormal="100" workbookViewId="0">
      <selection activeCell="C20" sqref="C20"/>
    </sheetView>
  </sheetViews>
  <sheetFormatPr defaultRowHeight="12.75" x14ac:dyDescent="0.2"/>
  <cols>
    <col min="1" max="1" width="35.42578125" customWidth="1"/>
    <col min="2" max="12" width="10" customWidth="1"/>
  </cols>
  <sheetData>
    <row r="1" spans="1:12" ht="15" x14ac:dyDescent="0.25">
      <c r="A1" s="300" t="s">
        <v>1087</v>
      </c>
    </row>
    <row r="2" spans="1:12" x14ac:dyDescent="0.2">
      <c r="A2" t="s">
        <v>1088</v>
      </c>
    </row>
    <row r="3" spans="1:12" x14ac:dyDescent="0.2">
      <c r="A3" s="705" t="s">
        <v>1089</v>
      </c>
      <c r="B3" s="706" t="s">
        <v>1090</v>
      </c>
      <c r="C3" s="707"/>
      <c r="D3" s="707"/>
      <c r="E3" s="707"/>
      <c r="F3" s="707"/>
      <c r="G3" s="707"/>
      <c r="H3" s="707"/>
      <c r="I3" s="707"/>
      <c r="J3" s="707"/>
      <c r="K3" s="707"/>
      <c r="L3" s="708"/>
    </row>
    <row r="4" spans="1:12" ht="30" x14ac:dyDescent="0.2">
      <c r="A4" s="705"/>
      <c r="B4" s="302" t="s">
        <v>547</v>
      </c>
      <c r="C4" s="302" t="s">
        <v>543</v>
      </c>
      <c r="D4" s="302" t="s">
        <v>612</v>
      </c>
      <c r="E4" s="302" t="s">
        <v>613</v>
      </c>
      <c r="F4" s="302" t="s">
        <v>566</v>
      </c>
      <c r="G4" s="302" t="s">
        <v>559</v>
      </c>
      <c r="H4" s="302" t="s">
        <v>589</v>
      </c>
      <c r="I4" s="302" t="s">
        <v>599</v>
      </c>
      <c r="J4" s="302" t="s">
        <v>582</v>
      </c>
      <c r="K4" s="302" t="s">
        <v>556</v>
      </c>
      <c r="L4" s="302" t="s">
        <v>607</v>
      </c>
    </row>
    <row r="5" spans="1:12" ht="15" x14ac:dyDescent="0.25">
      <c r="A5" s="303" t="s">
        <v>1091</v>
      </c>
      <c r="B5" s="298" t="s">
        <v>847</v>
      </c>
      <c r="C5" s="298" t="s">
        <v>847</v>
      </c>
      <c r="D5" s="299"/>
      <c r="E5" s="299"/>
      <c r="F5" s="299"/>
      <c r="G5" s="298"/>
      <c r="H5" s="299"/>
      <c r="I5" s="299"/>
      <c r="J5" s="299"/>
      <c r="K5" s="298" t="s">
        <v>847</v>
      </c>
      <c r="L5" s="298" t="s">
        <v>847</v>
      </c>
    </row>
    <row r="6" spans="1:12" ht="15" x14ac:dyDescent="0.25">
      <c r="A6" s="304" t="s">
        <v>618</v>
      </c>
      <c r="B6" s="299"/>
      <c r="C6" s="298" t="s">
        <v>847</v>
      </c>
      <c r="D6" s="298" t="s">
        <v>847</v>
      </c>
      <c r="E6" s="298" t="s">
        <v>847</v>
      </c>
      <c r="F6" s="298" t="s">
        <v>847</v>
      </c>
      <c r="G6" s="298" t="s">
        <v>847</v>
      </c>
      <c r="H6" s="298" t="s">
        <v>847</v>
      </c>
      <c r="I6" s="298" t="s">
        <v>847</v>
      </c>
      <c r="J6" s="298" t="s">
        <v>847</v>
      </c>
      <c r="K6" s="299"/>
      <c r="L6" s="298" t="s">
        <v>847</v>
      </c>
    </row>
    <row r="7" spans="1:12" ht="15" x14ac:dyDescent="0.25">
      <c r="A7" s="304" t="s">
        <v>1092</v>
      </c>
      <c r="B7" s="298" t="s">
        <v>847</v>
      </c>
      <c r="C7" s="298" t="s">
        <v>847</v>
      </c>
      <c r="D7" s="298" t="s">
        <v>847</v>
      </c>
      <c r="E7" s="298" t="s">
        <v>847</v>
      </c>
      <c r="F7" s="298" t="s">
        <v>847</v>
      </c>
      <c r="G7" s="298" t="s">
        <v>847</v>
      </c>
      <c r="H7" s="298" t="s">
        <v>847</v>
      </c>
      <c r="I7" s="298" t="s">
        <v>847</v>
      </c>
      <c r="J7" s="298" t="s">
        <v>847</v>
      </c>
      <c r="K7" s="298" t="s">
        <v>847</v>
      </c>
      <c r="L7" s="298" t="s">
        <v>847</v>
      </c>
    </row>
    <row r="8" spans="1:12" ht="15" x14ac:dyDescent="0.25">
      <c r="A8" s="304" t="s">
        <v>1093</v>
      </c>
      <c r="B8" s="298"/>
      <c r="C8" s="298" t="s">
        <v>847</v>
      </c>
      <c r="D8" s="298" t="s">
        <v>847</v>
      </c>
      <c r="E8" s="298" t="s">
        <v>847</v>
      </c>
      <c r="F8" s="299"/>
      <c r="G8" s="298" t="s">
        <v>847</v>
      </c>
      <c r="H8" s="298" t="s">
        <v>847</v>
      </c>
      <c r="I8" s="298" t="s">
        <v>847</v>
      </c>
      <c r="J8" s="298" t="s">
        <v>847</v>
      </c>
      <c r="K8" s="298"/>
      <c r="L8" s="298" t="s">
        <v>847</v>
      </c>
    </row>
    <row r="9" spans="1:12" ht="15" x14ac:dyDescent="0.25">
      <c r="A9" s="304" t="s">
        <v>1094</v>
      </c>
      <c r="B9" s="299"/>
      <c r="C9" s="298" t="s">
        <v>847</v>
      </c>
      <c r="D9" s="298" t="s">
        <v>847</v>
      </c>
      <c r="E9" s="299"/>
      <c r="F9" s="299"/>
      <c r="G9" s="298" t="s">
        <v>847</v>
      </c>
      <c r="H9" s="298" t="s">
        <v>847</v>
      </c>
      <c r="I9" s="298" t="s">
        <v>847</v>
      </c>
      <c r="J9" s="298" t="s">
        <v>847</v>
      </c>
      <c r="K9" s="299"/>
      <c r="L9" s="298" t="s">
        <v>847</v>
      </c>
    </row>
    <row r="10" spans="1:12" ht="15" x14ac:dyDescent="0.25">
      <c r="A10" s="304" t="s">
        <v>1095</v>
      </c>
      <c r="B10" s="299"/>
      <c r="C10" s="298" t="s">
        <v>847</v>
      </c>
      <c r="D10" s="298" t="s">
        <v>847</v>
      </c>
      <c r="E10" s="298" t="s">
        <v>847</v>
      </c>
      <c r="F10" s="299"/>
      <c r="G10" s="298" t="s">
        <v>847</v>
      </c>
      <c r="H10" s="298" t="s">
        <v>847</v>
      </c>
      <c r="I10" s="298" t="s">
        <v>847</v>
      </c>
      <c r="J10" s="298" t="s">
        <v>847</v>
      </c>
      <c r="K10" s="299"/>
      <c r="L10" s="298" t="s">
        <v>847</v>
      </c>
    </row>
    <row r="11" spans="1:12" ht="15" x14ac:dyDescent="0.25">
      <c r="A11" s="304" t="s">
        <v>619</v>
      </c>
      <c r="B11" s="299"/>
      <c r="C11" s="298" t="s">
        <v>847</v>
      </c>
      <c r="D11" s="298" t="s">
        <v>847</v>
      </c>
      <c r="E11" s="299"/>
      <c r="F11" s="299"/>
      <c r="G11" s="298" t="s">
        <v>847</v>
      </c>
      <c r="H11" s="298" t="s">
        <v>847</v>
      </c>
      <c r="I11" s="298" t="s">
        <v>847</v>
      </c>
      <c r="J11" s="298" t="s">
        <v>847</v>
      </c>
      <c r="K11" s="299"/>
      <c r="L11" s="298" t="s">
        <v>847</v>
      </c>
    </row>
    <row r="12" spans="1:12" ht="15" x14ac:dyDescent="0.25">
      <c r="A12" s="304" t="s">
        <v>1096</v>
      </c>
      <c r="B12" s="299"/>
      <c r="C12" s="298" t="s">
        <v>847</v>
      </c>
      <c r="D12" s="298" t="s">
        <v>847</v>
      </c>
      <c r="E12" s="299"/>
      <c r="F12" s="299"/>
      <c r="G12" s="298" t="s">
        <v>847</v>
      </c>
      <c r="H12" s="298" t="s">
        <v>847</v>
      </c>
      <c r="I12" s="298" t="s">
        <v>847</v>
      </c>
      <c r="J12" s="298" t="s">
        <v>847</v>
      </c>
      <c r="K12" s="299"/>
      <c r="L12" s="298" t="s">
        <v>847</v>
      </c>
    </row>
    <row r="13" spans="1:12" ht="15" x14ac:dyDescent="0.25">
      <c r="A13" s="304" t="s">
        <v>1097</v>
      </c>
      <c r="B13" s="299"/>
      <c r="C13" s="298" t="s">
        <v>847</v>
      </c>
      <c r="D13" s="298" t="s">
        <v>847</v>
      </c>
      <c r="E13" s="299"/>
      <c r="F13" s="299"/>
      <c r="G13" s="298" t="s">
        <v>847</v>
      </c>
      <c r="H13" s="298" t="s">
        <v>847</v>
      </c>
      <c r="I13" s="298" t="s">
        <v>847</v>
      </c>
      <c r="J13" s="298" t="s">
        <v>847</v>
      </c>
      <c r="K13" s="299"/>
      <c r="L13" s="298" t="s">
        <v>847</v>
      </c>
    </row>
    <row r="14" spans="1:12" ht="14.25" x14ac:dyDescent="0.2">
      <c r="A14" s="221"/>
      <c r="B14" s="221"/>
      <c r="C14" s="252"/>
      <c r="D14" s="221"/>
    </row>
    <row r="15" spans="1:12" ht="15" x14ac:dyDescent="0.25">
      <c r="A15" s="311"/>
      <c r="B15" s="221"/>
      <c r="C15" s="252"/>
      <c r="D15" s="221"/>
    </row>
    <row r="16" spans="1:12" ht="15" x14ac:dyDescent="0.25">
      <c r="A16" s="311"/>
      <c r="B16" s="221"/>
      <c r="C16" s="252"/>
      <c r="D16" s="221"/>
    </row>
    <row r="17" spans="1:4" ht="15" x14ac:dyDescent="0.25">
      <c r="A17" s="311"/>
      <c r="B17" s="221"/>
      <c r="C17" s="252"/>
      <c r="D17" s="221"/>
    </row>
    <row r="18" spans="1:4" ht="15" x14ac:dyDescent="0.25">
      <c r="A18" s="311"/>
      <c r="B18" s="221"/>
      <c r="C18" s="252"/>
      <c r="D18" s="221"/>
    </row>
    <row r="19" spans="1:4" ht="14.25" x14ac:dyDescent="0.2">
      <c r="A19" s="221"/>
      <c r="B19" s="221"/>
      <c r="C19" s="252"/>
      <c r="D19" s="221"/>
    </row>
    <row r="161" ht="15.75" customHeight="1" x14ac:dyDescent="0.2"/>
  </sheetData>
  <mergeCells count="2">
    <mergeCell ref="A3:A4"/>
    <mergeCell ref="B3:L3"/>
  </mergeCells>
  <pageMargins left="0.70866141732283472" right="0.70866141732283472" top="0.74803149606299213" bottom="0.74803149606299213" header="0.31496062992125984" footer="0.31496062992125984"/>
  <pageSetup paperSize="9" scale="90" orientation="landscape" r:id="rId1"/>
  <headerFooter>
    <oddFooter>&amp;C- I. /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zoomScaleNormal="100" workbookViewId="0">
      <selection activeCell="L13" sqref="L13"/>
    </sheetView>
  </sheetViews>
  <sheetFormatPr defaultRowHeight="12.75" x14ac:dyDescent="0.2"/>
  <cols>
    <col min="1" max="1" width="90.7109375" style="167" customWidth="1"/>
    <col min="2" max="16384" width="9.140625" style="167"/>
  </cols>
  <sheetData>
    <row r="1" spans="1:2" s="159" customFormat="1" ht="15" x14ac:dyDescent="0.2">
      <c r="A1" s="158"/>
    </row>
    <row r="2" spans="1:2" s="159" customFormat="1" x14ac:dyDescent="0.2"/>
    <row r="3" spans="1:2" s="159" customFormat="1" x14ac:dyDescent="0.2"/>
    <row r="4" spans="1:2" s="159" customFormat="1" ht="20.25" x14ac:dyDescent="0.3">
      <c r="A4" s="160" t="s">
        <v>710</v>
      </c>
    </row>
    <row r="5" spans="1:2" s="159" customFormat="1" ht="15" x14ac:dyDescent="0.2">
      <c r="B5" s="161"/>
    </row>
    <row r="6" spans="1:2" s="159" customFormat="1" x14ac:dyDescent="0.2"/>
    <row r="7" spans="1:2" s="159" customFormat="1" x14ac:dyDescent="0.2"/>
    <row r="8" spans="1:2" s="159" customFormat="1" x14ac:dyDescent="0.2"/>
    <row r="9" spans="1:2" s="159" customFormat="1" x14ac:dyDescent="0.2"/>
    <row r="10" spans="1:2" s="159" customFormat="1" x14ac:dyDescent="0.2"/>
    <row r="11" spans="1:2" s="159" customFormat="1" x14ac:dyDescent="0.2"/>
    <row r="12" spans="1:2" s="159" customFormat="1" x14ac:dyDescent="0.2"/>
    <row r="13" spans="1:2" s="159" customFormat="1" x14ac:dyDescent="0.2"/>
    <row r="14" spans="1:2" s="159" customFormat="1" x14ac:dyDescent="0.2"/>
    <row r="15" spans="1:2" s="159" customFormat="1" x14ac:dyDescent="0.2"/>
    <row r="16" spans="1:2" s="159" customFormat="1" x14ac:dyDescent="0.2"/>
    <row r="17" spans="1:1" s="159" customFormat="1" x14ac:dyDescent="0.2">
      <c r="A17" s="162"/>
    </row>
    <row r="18" spans="1:1" s="159" customFormat="1" x14ac:dyDescent="0.2"/>
    <row r="19" spans="1:1" s="159" customFormat="1" x14ac:dyDescent="0.2"/>
    <row r="20" spans="1:1" s="159" customFormat="1" x14ac:dyDescent="0.2"/>
    <row r="21" spans="1:1" s="159" customFormat="1" x14ac:dyDescent="0.2"/>
    <row r="22" spans="1:1" s="159" customFormat="1" x14ac:dyDescent="0.2"/>
    <row r="23" spans="1:1" s="159" customFormat="1" x14ac:dyDescent="0.2"/>
    <row r="24" spans="1:1" s="159" customFormat="1" x14ac:dyDescent="0.2"/>
    <row r="25" spans="1:1" s="159" customFormat="1" ht="41.25" x14ac:dyDescent="0.2">
      <c r="A25" s="163" t="s">
        <v>711</v>
      </c>
    </row>
    <row r="26" spans="1:1" s="159" customFormat="1" x14ac:dyDescent="0.2"/>
    <row r="27" spans="1:1" s="159" customFormat="1" ht="25.5" x14ac:dyDescent="0.35">
      <c r="A27" s="164"/>
    </row>
    <row r="28" spans="1:1" s="159" customFormat="1" x14ac:dyDescent="0.2"/>
    <row r="29" spans="1:1" s="159" customFormat="1" x14ac:dyDescent="0.2"/>
    <row r="30" spans="1:1" s="159" customFormat="1" x14ac:dyDescent="0.2"/>
    <row r="31" spans="1:1" s="159" customFormat="1" x14ac:dyDescent="0.2"/>
    <row r="32" spans="1:1" s="159" customFormat="1" x14ac:dyDescent="0.2"/>
    <row r="33" spans="1:1" s="159" customFormat="1" x14ac:dyDescent="0.2"/>
    <row r="34" spans="1:1" s="159" customFormat="1" x14ac:dyDescent="0.2"/>
    <row r="35" spans="1:1" s="159" customFormat="1" x14ac:dyDescent="0.2">
      <c r="A35" s="165"/>
    </row>
    <row r="36" spans="1:1" s="159" customFormat="1" x14ac:dyDescent="0.2"/>
    <row r="37" spans="1:1" s="159" customFormat="1" x14ac:dyDescent="0.2"/>
    <row r="38" spans="1:1" s="159" customFormat="1" x14ac:dyDescent="0.2"/>
    <row r="39" spans="1:1" s="159" customFormat="1" x14ac:dyDescent="0.2"/>
    <row r="40" spans="1:1" s="159" customFormat="1" x14ac:dyDescent="0.2"/>
    <row r="41" spans="1:1" s="159" customFormat="1" x14ac:dyDescent="0.2"/>
    <row r="42" spans="1:1" s="159" customFormat="1" x14ac:dyDescent="0.2"/>
    <row r="43" spans="1:1" s="159" customFormat="1" x14ac:dyDescent="0.2"/>
    <row r="44" spans="1:1" s="159" customFormat="1" x14ac:dyDescent="0.2"/>
    <row r="45" spans="1:1" s="159" customFormat="1" x14ac:dyDescent="0.2"/>
    <row r="46" spans="1:1" s="159" customFormat="1" x14ac:dyDescent="0.2"/>
    <row r="47" spans="1:1" s="159" customFormat="1" x14ac:dyDescent="0.2"/>
    <row r="48" spans="1:1" s="159" customFormat="1" x14ac:dyDescent="0.2"/>
    <row r="49" spans="1:1" s="159" customFormat="1" x14ac:dyDescent="0.2"/>
    <row r="50" spans="1:1" s="159" customFormat="1" x14ac:dyDescent="0.2"/>
    <row r="51" spans="1:1" s="159" customFormat="1" x14ac:dyDescent="0.2"/>
    <row r="52" spans="1:1" s="159" customFormat="1" x14ac:dyDescent="0.2"/>
    <row r="53" spans="1:1" s="159" customFormat="1" x14ac:dyDescent="0.2"/>
    <row r="54" spans="1:1" s="159" customFormat="1" x14ac:dyDescent="0.2"/>
    <row r="55" spans="1:1" s="159" customFormat="1" x14ac:dyDescent="0.2"/>
    <row r="56" spans="1:1" s="159" customFormat="1" ht="23.25" x14ac:dyDescent="0.35">
      <c r="A56" s="166"/>
    </row>
    <row r="57" spans="1:1" s="159" customFormat="1" x14ac:dyDescent="0.2"/>
    <row r="58" spans="1:1" s="159" customFormat="1" x14ac:dyDescent="0.2"/>
    <row r="59" spans="1:1" s="159" customFormat="1" x14ac:dyDescent="0.2"/>
    <row r="60" spans="1:1" s="159" customFormat="1" x14ac:dyDescent="0.2"/>
    <row r="61" spans="1:1" s="159" customFormat="1" x14ac:dyDescent="0.2"/>
    <row r="62" spans="1:1" s="159" customFormat="1" x14ac:dyDescent="0.2"/>
    <row r="63" spans="1:1" s="159" customFormat="1" x14ac:dyDescent="0.2"/>
    <row r="64" spans="1:1" s="159" customFormat="1" x14ac:dyDescent="0.2"/>
    <row r="65" spans="1:1" s="159" customFormat="1" x14ac:dyDescent="0.2"/>
    <row r="66" spans="1:1" s="159" customFormat="1" x14ac:dyDescent="0.2"/>
    <row r="67" spans="1:1" s="164" customFormat="1" ht="25.5" x14ac:dyDescent="0.35">
      <c r="A67" s="164" t="s">
        <v>712</v>
      </c>
    </row>
    <row r="68" spans="1:1" s="164" customFormat="1" ht="25.5" x14ac:dyDescent="0.35">
      <c r="A68" s="164" t="s">
        <v>713</v>
      </c>
    </row>
    <row r="69" spans="1:1" s="159" customFormat="1" x14ac:dyDescent="0.2"/>
    <row r="70" spans="1:1" s="159" customFormat="1" x14ac:dyDescent="0.2"/>
    <row r="71" spans="1:1" s="159" customFormat="1" x14ac:dyDescent="0.2"/>
    <row r="72" spans="1:1" s="159" customFormat="1" x14ac:dyDescent="0.2"/>
    <row r="73" spans="1:1" s="166" customFormat="1" ht="23.25" x14ac:dyDescent="0.35">
      <c r="A73" s="166" t="s">
        <v>714</v>
      </c>
    </row>
    <row r="74" spans="1:1" s="166" customFormat="1" ht="23.25" x14ac:dyDescent="0.35"/>
    <row r="75" spans="1:1" s="159" customFormat="1" x14ac:dyDescent="0.2"/>
    <row r="76" spans="1:1" s="159" customFormat="1" x14ac:dyDescent="0.2"/>
    <row r="77" spans="1:1" s="159" customFormat="1" x14ac:dyDescent="0.2"/>
    <row r="78" spans="1:1" s="159" customFormat="1" x14ac:dyDescent="0.2"/>
    <row r="79" spans="1:1" s="159" customFormat="1" x14ac:dyDescent="0.2"/>
    <row r="80" spans="1:1" s="159" customFormat="1" x14ac:dyDescent="0.2"/>
    <row r="81" spans="1:1" s="159" customFormat="1" x14ac:dyDescent="0.2"/>
    <row r="82" spans="1:1" s="159" customFormat="1" x14ac:dyDescent="0.2"/>
    <row r="83" spans="1:1" s="159" customFormat="1" x14ac:dyDescent="0.2"/>
    <row r="84" spans="1:1" s="159" customFormat="1" x14ac:dyDescent="0.2"/>
    <row r="85" spans="1:1" s="159" customFormat="1" x14ac:dyDescent="0.2"/>
    <row r="86" spans="1:1" s="159" customFormat="1" x14ac:dyDescent="0.2"/>
    <row r="87" spans="1:1" s="159" customFormat="1" x14ac:dyDescent="0.2"/>
    <row r="88" spans="1:1" s="159" customFormat="1" x14ac:dyDescent="0.2"/>
    <row r="89" spans="1:1" s="159" customFormat="1" x14ac:dyDescent="0.2"/>
    <row r="90" spans="1:1" s="159" customFormat="1" x14ac:dyDescent="0.2"/>
    <row r="91" spans="1:1" s="159" customFormat="1" x14ac:dyDescent="0.2"/>
    <row r="92" spans="1:1" s="159" customFormat="1" x14ac:dyDescent="0.2"/>
    <row r="93" spans="1:1" s="159" customFormat="1" x14ac:dyDescent="0.2"/>
    <row r="94" spans="1:1" s="159" customFormat="1" x14ac:dyDescent="0.2"/>
    <row r="95" spans="1:1" s="159" customFormat="1" ht="20.25" x14ac:dyDescent="0.3">
      <c r="A95" s="160"/>
    </row>
    <row r="96" spans="1:1" s="159" customFormat="1" ht="20.25" x14ac:dyDescent="0.3">
      <c r="A96" s="160"/>
    </row>
    <row r="97" spans="1:1" s="159" customFormat="1" ht="20.25" x14ac:dyDescent="0.3">
      <c r="A97" s="160"/>
    </row>
  </sheetData>
  <phoneticPr fontId="68" type="noConversion"/>
  <pageMargins left="0.39370078740157483" right="0.39370078740157483" top="0.78740157480314965" bottom="0.78740157480314965" header="0.51181102362204722" footer="0.51181102362204722"/>
  <pageSetup paperSize="9" orientation="portrait" r:id="rId1"/>
  <headerFooter alignWithMargins="0">
    <oddFooter xml:space="preserve">&amp;C&amp;"Times New Roman CE,obyčejné"&amp;11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zoomScaleNormal="100" workbookViewId="0">
      <selection activeCell="C20" sqref="C20"/>
    </sheetView>
  </sheetViews>
  <sheetFormatPr defaultRowHeight="12.75" x14ac:dyDescent="0.2"/>
  <cols>
    <col min="1" max="1" width="1.85546875" style="74" customWidth="1"/>
    <col min="2" max="2" width="24.28515625" style="74" customWidth="1"/>
    <col min="3" max="3" width="12.140625" style="74" customWidth="1"/>
    <col min="4" max="4" width="14" style="74" customWidth="1"/>
    <col min="5" max="5" width="14.85546875" style="74" customWidth="1"/>
    <col min="6" max="6" width="12.5703125" style="74" customWidth="1"/>
    <col min="7" max="16384" width="9.140625" style="74"/>
  </cols>
  <sheetData>
    <row r="1" spans="2:7" ht="30" customHeight="1" x14ac:dyDescent="0.3">
      <c r="B1" s="709" t="s">
        <v>171</v>
      </c>
      <c r="C1" s="709"/>
      <c r="D1" s="709"/>
      <c r="E1" s="709"/>
    </row>
    <row r="2" spans="2:7" ht="16.5" customHeight="1" x14ac:dyDescent="0.3">
      <c r="B2" s="21" t="s">
        <v>172</v>
      </c>
      <c r="C2" s="277"/>
      <c r="D2" s="277"/>
      <c r="E2" s="277"/>
    </row>
    <row r="3" spans="2:7" ht="15.75" customHeight="1" x14ac:dyDescent="0.3">
      <c r="B3" s="21"/>
      <c r="C3" s="277"/>
      <c r="D3" s="277"/>
      <c r="E3" s="277"/>
    </row>
    <row r="4" spans="2:7" s="5" customFormat="1" x14ac:dyDescent="0.2">
      <c r="B4" s="278"/>
      <c r="C4" s="14"/>
      <c r="D4" s="34"/>
      <c r="E4" s="14"/>
    </row>
    <row r="5" spans="2:7" s="5" customFormat="1" ht="38.25" customHeight="1" x14ac:dyDescent="0.2">
      <c r="B5" s="656" t="s">
        <v>173</v>
      </c>
      <c r="C5" s="678"/>
      <c r="D5" s="279" t="s">
        <v>166</v>
      </c>
      <c r="E5" s="59" t="s">
        <v>57</v>
      </c>
      <c r="F5" s="59" t="s">
        <v>66</v>
      </c>
      <c r="G5" s="117" t="s">
        <v>67</v>
      </c>
    </row>
    <row r="6" spans="2:7" s="5" customFormat="1" ht="14.25" customHeight="1" x14ac:dyDescent="0.2">
      <c r="B6" s="656" t="s">
        <v>174</v>
      </c>
      <c r="C6" s="678"/>
      <c r="D6" s="60">
        <v>0</v>
      </c>
      <c r="E6" s="60">
        <f>D6*1.2</f>
        <v>0</v>
      </c>
      <c r="F6" s="244" t="s">
        <v>69</v>
      </c>
      <c r="G6" s="5" t="s">
        <v>450</v>
      </c>
    </row>
    <row r="7" spans="2:7" ht="14.25" customHeight="1" x14ac:dyDescent="0.2">
      <c r="B7" s="656" t="s">
        <v>175</v>
      </c>
      <c r="C7" s="678"/>
      <c r="D7" s="60">
        <v>0.25</v>
      </c>
      <c r="E7" s="60">
        <f>D7*1.2</f>
        <v>0.3</v>
      </c>
      <c r="F7" s="244" t="s">
        <v>69</v>
      </c>
      <c r="G7" s="74" t="s">
        <v>451</v>
      </c>
    </row>
    <row r="8" spans="2:7" x14ac:dyDescent="0.2">
      <c r="B8" s="30" t="s">
        <v>1347</v>
      </c>
      <c r="F8" s="367"/>
    </row>
    <row r="11" spans="2:7" ht="37.5" customHeight="1" x14ac:dyDescent="0.2">
      <c r="B11" s="673" t="s">
        <v>46</v>
      </c>
      <c r="C11" s="684"/>
      <c r="D11" s="279" t="s">
        <v>166</v>
      </c>
      <c r="E11" s="59" t="s">
        <v>57</v>
      </c>
      <c r="F11" s="59" t="s">
        <v>66</v>
      </c>
      <c r="G11" s="117" t="s">
        <v>67</v>
      </c>
    </row>
    <row r="12" spans="2:7" x14ac:dyDescent="0.2">
      <c r="B12" s="673" t="s">
        <v>176</v>
      </c>
      <c r="C12" s="684"/>
      <c r="D12" s="60">
        <f>E12/1.2</f>
        <v>0.41666666666666669</v>
      </c>
      <c r="E12" s="60">
        <v>0.5</v>
      </c>
      <c r="F12" s="244" t="s">
        <v>69</v>
      </c>
      <c r="G12" s="74" t="s">
        <v>452</v>
      </c>
    </row>
    <row r="13" spans="2:7" x14ac:dyDescent="0.2">
      <c r="B13" s="673" t="s">
        <v>85</v>
      </c>
      <c r="C13" s="684"/>
      <c r="D13" s="60">
        <v>0</v>
      </c>
      <c r="E13" s="60">
        <f>D13*1.2</f>
        <v>0</v>
      </c>
      <c r="F13" s="244" t="s">
        <v>69</v>
      </c>
      <c r="G13" s="74" t="s">
        <v>453</v>
      </c>
    </row>
    <row r="14" spans="2:7" x14ac:dyDescent="0.2">
      <c r="B14" s="673" t="s">
        <v>1136</v>
      </c>
      <c r="C14" s="684"/>
      <c r="D14" s="60">
        <v>0</v>
      </c>
      <c r="E14" s="60">
        <f>D14*1.2</f>
        <v>0</v>
      </c>
      <c r="F14" s="244" t="s">
        <v>69</v>
      </c>
      <c r="G14" s="207" t="s">
        <v>1137</v>
      </c>
    </row>
    <row r="15" spans="2:7" x14ac:dyDescent="0.2">
      <c r="D15" s="250"/>
    </row>
  </sheetData>
  <mergeCells count="8">
    <mergeCell ref="B14:C14"/>
    <mergeCell ref="B13:C13"/>
    <mergeCell ref="B1:E1"/>
    <mergeCell ref="B5:C5"/>
    <mergeCell ref="B6:C6"/>
    <mergeCell ref="B7:C7"/>
    <mergeCell ref="B11:C11"/>
    <mergeCell ref="B12:C12"/>
  </mergeCells>
  <phoneticPr fontId="68" type="noConversion"/>
  <pageMargins left="0.70866141732283472" right="0.70866141732283472" top="0.74803149606299213" bottom="0.74803149606299213" header="0.31496062992125984" footer="0.31496062992125984"/>
  <pageSetup paperSize="9" orientation="portrait" r:id="rId1"/>
  <headerFooter>
    <oddHeader>&amp;R&amp;8osl.od DPH - Predajné ceny sú oslobodené od DPH
cena s DPH - Predajné ceny sú vrátane DPH</oddHeader>
    <oddFooter xml:space="preserve">&amp;C - I. / &amp;P -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C20" sqref="C20"/>
    </sheetView>
  </sheetViews>
  <sheetFormatPr defaultRowHeight="12.75" x14ac:dyDescent="0.2"/>
  <cols>
    <col min="1" max="1" width="30.28515625" style="21" customWidth="1"/>
    <col min="2" max="2" width="12.85546875" style="21" customWidth="1"/>
    <col min="3" max="3" width="14.28515625" style="62" customWidth="1"/>
    <col min="4" max="4" width="12.140625" style="21" customWidth="1"/>
    <col min="5" max="5" width="10.140625" style="26" customWidth="1"/>
    <col min="6" max="16384" width="9.140625" style="21"/>
  </cols>
  <sheetData>
    <row r="1" spans="1:8" ht="18" x14ac:dyDescent="0.2">
      <c r="A1" s="61" t="s">
        <v>177</v>
      </c>
    </row>
    <row r="2" spans="1:8" ht="18" x14ac:dyDescent="0.2">
      <c r="A2" s="61"/>
    </row>
    <row r="3" spans="1:8" ht="25.5" x14ac:dyDescent="0.2">
      <c r="A3" s="607" t="s">
        <v>178</v>
      </c>
      <c r="B3" s="63" t="s">
        <v>47</v>
      </c>
      <c r="C3" s="64" t="s">
        <v>57</v>
      </c>
      <c r="D3" s="9" t="s">
        <v>66</v>
      </c>
      <c r="E3" s="107" t="s">
        <v>67</v>
      </c>
    </row>
    <row r="4" spans="1:8" x14ac:dyDescent="0.2">
      <c r="A4" s="605"/>
      <c r="B4" s="58" t="s">
        <v>179</v>
      </c>
      <c r="C4" s="65">
        <v>1.55E-2</v>
      </c>
      <c r="D4" s="12" t="s">
        <v>69</v>
      </c>
      <c r="E4" s="25" t="s">
        <v>180</v>
      </c>
    </row>
    <row r="5" spans="1:8" x14ac:dyDescent="0.2">
      <c r="A5" s="605"/>
      <c r="B5" s="58" t="s">
        <v>181</v>
      </c>
      <c r="C5" s="65">
        <v>1.6299999999999999E-2</v>
      </c>
      <c r="D5" s="12" t="s">
        <v>69</v>
      </c>
      <c r="E5" s="25" t="s">
        <v>182</v>
      </c>
    </row>
    <row r="6" spans="1:8" x14ac:dyDescent="0.2">
      <c r="A6" s="605"/>
      <c r="B6" s="65" t="s">
        <v>183</v>
      </c>
      <c r="C6" s="65">
        <v>1.7100000000000001E-2</v>
      </c>
      <c r="D6" s="65" t="s">
        <v>69</v>
      </c>
      <c r="E6" s="66" t="s">
        <v>184</v>
      </c>
    </row>
    <row r="7" spans="1:8" x14ac:dyDescent="0.2">
      <c r="A7" s="605"/>
      <c r="B7" s="65" t="s">
        <v>185</v>
      </c>
      <c r="C7" s="65">
        <v>1.7899999999999999E-2</v>
      </c>
      <c r="D7" s="65" t="s">
        <v>69</v>
      </c>
      <c r="E7" s="66" t="s">
        <v>186</v>
      </c>
    </row>
    <row r="8" spans="1:8" x14ac:dyDescent="0.2">
      <c r="A8" s="605"/>
      <c r="B8" s="58" t="s">
        <v>187</v>
      </c>
      <c r="C8" s="65">
        <v>1.89E-2</v>
      </c>
      <c r="D8" s="12" t="s">
        <v>69</v>
      </c>
      <c r="E8" s="25" t="s">
        <v>188</v>
      </c>
    </row>
    <row r="9" spans="1:8" x14ac:dyDescent="0.2">
      <c r="A9" s="605"/>
      <c r="B9" s="58" t="s">
        <v>189</v>
      </c>
      <c r="C9" s="65">
        <v>2.0500000000000001E-2</v>
      </c>
      <c r="D9" s="12" t="s">
        <v>69</v>
      </c>
      <c r="E9" s="25" t="s">
        <v>190</v>
      </c>
    </row>
    <row r="10" spans="1:8" x14ac:dyDescent="0.2">
      <c r="A10" s="605"/>
      <c r="B10" s="58" t="s">
        <v>191</v>
      </c>
      <c r="C10" s="65">
        <v>2.3199999999999998E-2</v>
      </c>
      <c r="D10" s="12" t="s">
        <v>69</v>
      </c>
      <c r="E10" s="25" t="s">
        <v>192</v>
      </c>
    </row>
    <row r="11" spans="1:8" x14ac:dyDescent="0.2">
      <c r="A11" s="605"/>
      <c r="B11" s="58" t="s">
        <v>193</v>
      </c>
      <c r="C11" s="65">
        <v>3.15E-2</v>
      </c>
      <c r="D11" s="12" t="s">
        <v>69</v>
      </c>
      <c r="E11" s="25" t="s">
        <v>194</v>
      </c>
    </row>
    <row r="12" spans="1:8" x14ac:dyDescent="0.2">
      <c r="A12" s="605"/>
      <c r="B12" s="58" t="s">
        <v>195</v>
      </c>
      <c r="C12" s="65">
        <v>4.8500000000000001E-2</v>
      </c>
      <c r="D12" s="12" t="s">
        <v>69</v>
      </c>
      <c r="E12" s="25" t="s">
        <v>196</v>
      </c>
      <c r="H12" s="26"/>
    </row>
    <row r="13" spans="1:8" x14ac:dyDescent="0.2">
      <c r="A13" s="605"/>
      <c r="B13" s="58" t="s">
        <v>197</v>
      </c>
      <c r="C13" s="65">
        <v>0.1845</v>
      </c>
      <c r="D13" s="12" t="s">
        <v>69</v>
      </c>
      <c r="E13" s="25" t="s">
        <v>198</v>
      </c>
    </row>
    <row r="14" spans="1:8" x14ac:dyDescent="0.2">
      <c r="A14" s="606"/>
      <c r="B14" s="58" t="s">
        <v>199</v>
      </c>
      <c r="C14" s="65">
        <v>0.216</v>
      </c>
      <c r="D14" s="12" t="s">
        <v>69</v>
      </c>
      <c r="E14" s="25" t="s">
        <v>200</v>
      </c>
    </row>
    <row r="15" spans="1:8" x14ac:dyDescent="0.2">
      <c r="A15" s="30" t="s">
        <v>201</v>
      </c>
      <c r="B15" s="67"/>
      <c r="C15" s="68"/>
      <c r="D15" s="22"/>
      <c r="E15" s="21"/>
    </row>
    <row r="16" spans="1:8" x14ac:dyDescent="0.2">
      <c r="A16" s="30" t="s">
        <v>202</v>
      </c>
      <c r="B16" s="67"/>
      <c r="C16" s="68"/>
      <c r="D16" s="22"/>
      <c r="E16" s="21"/>
    </row>
    <row r="17" spans="1:5" x14ac:dyDescent="0.2">
      <c r="A17" s="30" t="s">
        <v>203</v>
      </c>
      <c r="B17" s="67"/>
      <c r="C17" s="68"/>
      <c r="D17" s="22"/>
      <c r="E17" s="21"/>
    </row>
    <row r="18" spans="1:5" x14ac:dyDescent="0.2">
      <c r="A18" s="30"/>
      <c r="B18" s="67"/>
      <c r="C18" s="68"/>
      <c r="D18" s="22"/>
      <c r="E18" s="21"/>
    </row>
    <row r="19" spans="1:5" ht="25.5" x14ac:dyDescent="0.2">
      <c r="A19" s="607" t="s">
        <v>204</v>
      </c>
      <c r="B19" s="9" t="s">
        <v>47</v>
      </c>
      <c r="C19" s="69" t="s">
        <v>57</v>
      </c>
      <c r="D19" s="9" t="s">
        <v>66</v>
      </c>
      <c r="E19" s="107" t="s">
        <v>67</v>
      </c>
    </row>
    <row r="20" spans="1:5" x14ac:dyDescent="0.2">
      <c r="A20" s="605"/>
      <c r="B20" s="58" t="s">
        <v>205</v>
      </c>
      <c r="C20" s="70">
        <v>1.55E-2</v>
      </c>
      <c r="D20" s="12" t="s">
        <v>69</v>
      </c>
      <c r="E20" s="28" t="s">
        <v>206</v>
      </c>
    </row>
    <row r="21" spans="1:5" x14ac:dyDescent="0.2">
      <c r="A21" s="605"/>
      <c r="B21" s="58" t="s">
        <v>207</v>
      </c>
      <c r="C21" s="70">
        <v>1.6299999999999999E-2</v>
      </c>
      <c r="D21" s="12" t="s">
        <v>69</v>
      </c>
      <c r="E21" s="25" t="s">
        <v>208</v>
      </c>
    </row>
    <row r="22" spans="1:5" x14ac:dyDescent="0.2">
      <c r="A22" s="605"/>
      <c r="B22" s="58" t="s">
        <v>209</v>
      </c>
      <c r="C22" s="70">
        <v>1.89E-2</v>
      </c>
      <c r="D22" s="12" t="s">
        <v>69</v>
      </c>
      <c r="E22" s="25" t="s">
        <v>210</v>
      </c>
    </row>
    <row r="23" spans="1:5" x14ac:dyDescent="0.2">
      <c r="A23" s="605"/>
      <c r="B23" s="58" t="s">
        <v>211</v>
      </c>
      <c r="C23" s="70">
        <v>2.0500000000000001E-2</v>
      </c>
      <c r="D23" s="12" t="s">
        <v>69</v>
      </c>
      <c r="E23" s="25" t="s">
        <v>212</v>
      </c>
    </row>
    <row r="24" spans="1:5" x14ac:dyDescent="0.2">
      <c r="A24" s="605"/>
      <c r="B24" s="58" t="s">
        <v>55</v>
      </c>
      <c r="C24" s="70">
        <v>2.3199999999999998E-2</v>
      </c>
      <c r="D24" s="12" t="s">
        <v>69</v>
      </c>
      <c r="E24" s="25" t="s">
        <v>213</v>
      </c>
    </row>
    <row r="25" spans="1:5" x14ac:dyDescent="0.2">
      <c r="A25" s="605"/>
      <c r="B25" s="58" t="s">
        <v>48</v>
      </c>
      <c r="C25" s="70">
        <v>3.15E-2</v>
      </c>
      <c r="D25" s="12" t="s">
        <v>69</v>
      </c>
      <c r="E25" s="25" t="s">
        <v>214</v>
      </c>
    </row>
    <row r="26" spans="1:5" x14ac:dyDescent="0.2">
      <c r="A26" s="605"/>
      <c r="B26" s="58" t="s">
        <v>215</v>
      </c>
      <c r="C26" s="70">
        <v>4.8500000000000001E-2</v>
      </c>
      <c r="D26" s="12" t="s">
        <v>69</v>
      </c>
      <c r="E26" s="25" t="s">
        <v>216</v>
      </c>
    </row>
    <row r="27" spans="1:5" x14ac:dyDescent="0.2">
      <c r="A27" s="605"/>
      <c r="B27" s="58" t="s">
        <v>49</v>
      </c>
      <c r="C27" s="70">
        <v>0.1845</v>
      </c>
      <c r="D27" s="12" t="s">
        <v>69</v>
      </c>
      <c r="E27" s="25" t="s">
        <v>217</v>
      </c>
    </row>
    <row r="28" spans="1:5" x14ac:dyDescent="0.2">
      <c r="A28" s="606"/>
      <c r="B28" s="58" t="s">
        <v>218</v>
      </c>
      <c r="C28" s="70">
        <v>0.216</v>
      </c>
      <c r="D28" s="12" t="s">
        <v>69</v>
      </c>
      <c r="E28" s="25" t="s">
        <v>219</v>
      </c>
    </row>
    <row r="29" spans="1:5" x14ac:dyDescent="0.2">
      <c r="A29" s="30"/>
      <c r="B29" s="67"/>
      <c r="C29" s="68"/>
      <c r="D29" s="22"/>
      <c r="E29" s="21"/>
    </row>
    <row r="30" spans="1:5" x14ac:dyDescent="0.2">
      <c r="A30" s="54" t="s">
        <v>220</v>
      </c>
    </row>
    <row r="31" spans="1:5" x14ac:dyDescent="0.2">
      <c r="A31" s="54" t="s">
        <v>221</v>
      </c>
    </row>
    <row r="32" spans="1:5" ht="25.5" x14ac:dyDescent="0.2">
      <c r="A32" s="650" t="s">
        <v>222</v>
      </c>
      <c r="B32" s="51" t="s">
        <v>47</v>
      </c>
      <c r="C32" s="69" t="s">
        <v>57</v>
      </c>
      <c r="D32" s="9" t="s">
        <v>66</v>
      </c>
      <c r="E32" s="107" t="s">
        <v>67</v>
      </c>
    </row>
    <row r="33" spans="1:5" x14ac:dyDescent="0.2">
      <c r="A33" s="650"/>
      <c r="B33" s="71" t="s">
        <v>55</v>
      </c>
      <c r="C33" s="72">
        <v>2E-3</v>
      </c>
      <c r="D33" s="12" t="s">
        <v>69</v>
      </c>
      <c r="E33" s="28" t="s">
        <v>223</v>
      </c>
    </row>
    <row r="34" spans="1:5" x14ac:dyDescent="0.2">
      <c r="A34" s="650"/>
      <c r="B34" s="71" t="s">
        <v>218</v>
      </c>
      <c r="C34" s="72">
        <v>2.5999999999999999E-3</v>
      </c>
      <c r="D34" s="12" t="s">
        <v>69</v>
      </c>
      <c r="E34" s="26" t="s">
        <v>224</v>
      </c>
    </row>
    <row r="35" spans="1:5" x14ac:dyDescent="0.2">
      <c r="A35" s="30" t="s">
        <v>1132</v>
      </c>
      <c r="B35" s="339"/>
      <c r="C35" s="340"/>
      <c r="D35" s="73"/>
      <c r="E35" s="25"/>
    </row>
    <row r="36" spans="1:5" x14ac:dyDescent="0.2">
      <c r="A36" s="30" t="s">
        <v>225</v>
      </c>
    </row>
    <row r="39" spans="1:5" x14ac:dyDescent="0.2">
      <c r="A39" s="54" t="s">
        <v>226</v>
      </c>
      <c r="C39" s="21"/>
      <c r="D39" s="26"/>
    </row>
    <row r="40" spans="1:5" ht="25.5" x14ac:dyDescent="0.2">
      <c r="A40" s="650" t="s">
        <v>227</v>
      </c>
      <c r="B40" s="650"/>
      <c r="C40" s="9" t="s">
        <v>57</v>
      </c>
      <c r="D40" s="9" t="s">
        <v>66</v>
      </c>
      <c r="E40" s="107" t="s">
        <v>67</v>
      </c>
    </row>
    <row r="41" spans="1:5" x14ac:dyDescent="0.2">
      <c r="A41" s="710" t="s">
        <v>81</v>
      </c>
      <c r="B41" s="710"/>
      <c r="C41" s="3">
        <v>0</v>
      </c>
      <c r="D41" s="12" t="s">
        <v>69</v>
      </c>
      <c r="E41" s="26" t="s">
        <v>228</v>
      </c>
    </row>
  </sheetData>
  <mergeCells count="5">
    <mergeCell ref="A41:B41"/>
    <mergeCell ref="A3:A14"/>
    <mergeCell ref="A19:A28"/>
    <mergeCell ref="A32:A34"/>
    <mergeCell ref="A40:B40"/>
  </mergeCells>
  <phoneticPr fontId="68" type="noConversion"/>
  <pageMargins left="0.70866141732283472" right="0.70866141732283472" top="0.74803149606299213" bottom="0.74803149606299213" header="0.31496062992125984" footer="0.31496062992125984"/>
  <pageSetup paperSize="9" orientation="portrait" r:id="rId1"/>
  <headerFooter>
    <oddHeader>&amp;R&amp;8osl.od DPH - Predajné ceny sú oslobodené od DPH
cena s DPH - Predajné ceny sú vrátane DPH</oddHeader>
    <oddFooter xml:space="preserve">&amp;C - I. / &amp;P -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F32" sqref="F32"/>
    </sheetView>
  </sheetViews>
  <sheetFormatPr defaultRowHeight="12.75" x14ac:dyDescent="0.2"/>
  <cols>
    <col min="1" max="1" width="38.42578125" style="21" customWidth="1"/>
    <col min="2" max="2" width="38.5703125" style="21" customWidth="1"/>
    <col min="3" max="3" width="14.42578125" style="21" customWidth="1"/>
    <col min="4" max="4" width="12.85546875" style="21" customWidth="1"/>
    <col min="5" max="5" width="9.140625" style="52"/>
    <col min="6" max="16384" width="9.140625" style="21"/>
  </cols>
  <sheetData>
    <row r="1" spans="1:5" ht="20.25" x14ac:dyDescent="0.2">
      <c r="A1" s="75" t="s">
        <v>229</v>
      </c>
    </row>
    <row r="3" spans="1:5" ht="25.5" x14ac:dyDescent="0.2">
      <c r="A3" s="76"/>
      <c r="B3" s="77"/>
      <c r="C3" s="9" t="s">
        <v>57</v>
      </c>
      <c r="D3" s="9" t="s">
        <v>66</v>
      </c>
      <c r="E3" s="133" t="s">
        <v>67</v>
      </c>
    </row>
    <row r="4" spans="1:5" x14ac:dyDescent="0.2">
      <c r="A4" s="712" t="s">
        <v>230</v>
      </c>
      <c r="B4" s="712"/>
      <c r="C4" s="78">
        <v>0.38500000000000001</v>
      </c>
      <c r="D4" s="79" t="s">
        <v>68</v>
      </c>
      <c r="E4" s="52" t="s">
        <v>231</v>
      </c>
    </row>
    <row r="5" spans="1:5" x14ac:dyDescent="0.2">
      <c r="A5" s="712" t="s">
        <v>232</v>
      </c>
      <c r="B5" s="712"/>
      <c r="C5" s="78">
        <v>0.35199999999999998</v>
      </c>
      <c r="D5" s="47" t="s">
        <v>68</v>
      </c>
      <c r="E5" s="52" t="s">
        <v>233</v>
      </c>
    </row>
    <row r="6" spans="1:5" x14ac:dyDescent="0.2">
      <c r="A6" s="713"/>
      <c r="B6" s="713"/>
      <c r="C6" s="280"/>
      <c r="D6" s="80"/>
    </row>
    <row r="7" spans="1:5" x14ac:dyDescent="0.2">
      <c r="A7" s="712" t="s">
        <v>234</v>
      </c>
      <c r="B7" s="712"/>
      <c r="C7" s="281">
        <v>1</v>
      </c>
      <c r="D7" s="47" t="s">
        <v>68</v>
      </c>
      <c r="E7" s="52" t="s">
        <v>235</v>
      </c>
    </row>
    <row r="8" spans="1:5" x14ac:dyDescent="0.2">
      <c r="C8" s="62"/>
    </row>
    <row r="9" spans="1:5" x14ac:dyDescent="0.2">
      <c r="A9" s="712" t="s">
        <v>236</v>
      </c>
      <c r="B9" s="712"/>
      <c r="C9" s="281">
        <v>0.16600000000000001</v>
      </c>
      <c r="D9" s="47" t="s">
        <v>68</v>
      </c>
      <c r="E9" s="52" t="s">
        <v>237</v>
      </c>
    </row>
    <row r="10" spans="1:5" x14ac:dyDescent="0.2">
      <c r="C10" s="282"/>
    </row>
    <row r="11" spans="1:5" x14ac:dyDescent="0.2">
      <c r="A11" s="712" t="s">
        <v>238</v>
      </c>
      <c r="B11" s="712"/>
      <c r="C11" s="48">
        <v>0.3</v>
      </c>
      <c r="D11" s="47" t="s">
        <v>68</v>
      </c>
      <c r="E11" s="52" t="s">
        <v>239</v>
      </c>
    </row>
    <row r="13" spans="1:5" x14ac:dyDescent="0.2">
      <c r="A13" s="652" t="s">
        <v>240</v>
      </c>
      <c r="B13" s="711"/>
      <c r="C13" s="48">
        <v>0.5</v>
      </c>
      <c r="D13" s="47" t="s">
        <v>68</v>
      </c>
      <c r="E13" s="52" t="s">
        <v>241</v>
      </c>
    </row>
    <row r="15" spans="1:5" x14ac:dyDescent="0.2">
      <c r="A15" s="652" t="s">
        <v>242</v>
      </c>
      <c r="B15" s="711"/>
      <c r="C15" s="48">
        <v>0.5</v>
      </c>
      <c r="D15" s="47" t="s">
        <v>68</v>
      </c>
      <c r="E15" s="52" t="s">
        <v>243</v>
      </c>
    </row>
    <row r="16" spans="1:5" x14ac:dyDescent="0.2">
      <c r="A16" s="76"/>
      <c r="B16" s="76"/>
      <c r="C16" s="96"/>
      <c r="D16" s="80"/>
    </row>
    <row r="17" spans="1:5" x14ac:dyDescent="0.2">
      <c r="A17" s="652" t="s">
        <v>542</v>
      </c>
      <c r="B17" s="711"/>
      <c r="C17" s="48">
        <v>0.15</v>
      </c>
      <c r="D17" s="47" t="s">
        <v>68</v>
      </c>
      <c r="E17" s="52" t="s">
        <v>5</v>
      </c>
    </row>
    <row r="18" spans="1:5" x14ac:dyDescent="0.2">
      <c r="A18" s="76"/>
      <c r="B18" s="76"/>
      <c r="C18" s="96"/>
      <c r="D18" s="80"/>
    </row>
    <row r="20" spans="1:5" x14ac:dyDescent="0.2">
      <c r="A20" s="81" t="s">
        <v>244</v>
      </c>
    </row>
    <row r="21" spans="1:5" x14ac:dyDescent="0.2">
      <c r="A21" s="81" t="s">
        <v>245</v>
      </c>
    </row>
    <row r="22" spans="1:5" x14ac:dyDescent="0.2">
      <c r="A22" s="81"/>
    </row>
    <row r="23" spans="1:5" x14ac:dyDescent="0.2">
      <c r="A23" s="81"/>
    </row>
  </sheetData>
  <mergeCells count="9">
    <mergeCell ref="A17:B17"/>
    <mergeCell ref="A13:B13"/>
    <mergeCell ref="A15:B15"/>
    <mergeCell ref="A4:B4"/>
    <mergeCell ref="A5:B5"/>
    <mergeCell ref="A6:B6"/>
    <mergeCell ref="A7:B7"/>
    <mergeCell ref="A9:B9"/>
    <mergeCell ref="A11:B11"/>
  </mergeCells>
  <phoneticPr fontId="68" type="noConversion"/>
  <pageMargins left="0.70866141732283472" right="0.70866141732283472" top="0.74803149606299213" bottom="0.74803149606299213" header="0.31496062992125984" footer="0.31496062992125984"/>
  <pageSetup paperSize="9" orientation="landscape" r:id="rId1"/>
  <headerFooter>
    <oddHeader>&amp;R&amp;8osl.od DPH - Predajné ceny sú oslobodené od DPH
cena s DPH - Predajné ceny sú vrátane DPH</oddHeader>
    <oddFooter xml:space="preserve">&amp;C - I. / &amp;P -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20" sqref="C20"/>
    </sheetView>
  </sheetViews>
  <sheetFormatPr defaultRowHeight="12.75" x14ac:dyDescent="0.2"/>
  <cols>
    <col min="1" max="1" width="49.140625" style="21" customWidth="1"/>
    <col min="2" max="2" width="14" style="21" customWidth="1"/>
    <col min="3" max="3" width="12.7109375" style="21" customWidth="1"/>
    <col min="4" max="4" width="10.7109375" style="21" customWidth="1"/>
    <col min="5" max="16384" width="9.140625" style="21"/>
  </cols>
  <sheetData>
    <row r="1" spans="1:4" ht="18" x14ac:dyDescent="0.2">
      <c r="A1" s="56" t="s">
        <v>246</v>
      </c>
    </row>
    <row r="4" spans="1:4" ht="70.900000000000006" customHeight="1" x14ac:dyDescent="0.2">
      <c r="A4" s="1" t="s">
        <v>247</v>
      </c>
      <c r="B4" s="2" t="s">
        <v>53</v>
      </c>
      <c r="C4" s="9" t="s">
        <v>66</v>
      </c>
      <c r="D4" s="117" t="s">
        <v>67</v>
      </c>
    </row>
    <row r="5" spans="1:4" ht="28.5" customHeight="1" x14ac:dyDescent="0.2">
      <c r="A5" s="218" t="s">
        <v>248</v>
      </c>
      <c r="B5" s="3">
        <v>4.5</v>
      </c>
      <c r="C5" s="12" t="s">
        <v>69</v>
      </c>
      <c r="D5" s="283" t="s">
        <v>249</v>
      </c>
    </row>
    <row r="6" spans="1:4" ht="21.75" customHeight="1" x14ac:dyDescent="0.2">
      <c r="A6" s="218" t="s">
        <v>250</v>
      </c>
      <c r="B6" s="3">
        <v>2.5</v>
      </c>
      <c r="C6" s="12" t="s">
        <v>69</v>
      </c>
      <c r="D6" s="283" t="s">
        <v>251</v>
      </c>
    </row>
    <row r="7" spans="1:4" ht="21.75" customHeight="1" x14ac:dyDescent="0.2">
      <c r="A7" s="218" t="s">
        <v>504</v>
      </c>
      <c r="B7" s="3">
        <v>0</v>
      </c>
      <c r="C7" s="12" t="s">
        <v>69</v>
      </c>
      <c r="D7" s="283" t="s">
        <v>252</v>
      </c>
    </row>
    <row r="8" spans="1:4" ht="24.75" customHeight="1" x14ac:dyDescent="0.2">
      <c r="A8" s="218" t="s">
        <v>253</v>
      </c>
      <c r="B8" s="3">
        <v>0</v>
      </c>
      <c r="C8" s="12" t="s">
        <v>69</v>
      </c>
      <c r="D8" s="283" t="s">
        <v>520</v>
      </c>
    </row>
    <row r="9" spans="1:4" ht="24.75" customHeight="1" x14ac:dyDescent="0.2">
      <c r="A9" s="272" t="s">
        <v>254</v>
      </c>
      <c r="B9" s="3">
        <v>2.5</v>
      </c>
      <c r="C9" s="12" t="s">
        <v>69</v>
      </c>
      <c r="D9" s="283" t="s">
        <v>255</v>
      </c>
    </row>
    <row r="10" spans="1:4" ht="15.75" customHeight="1" x14ac:dyDescent="0.2">
      <c r="A10" s="218" t="s">
        <v>1359</v>
      </c>
      <c r="B10" s="284" t="s">
        <v>256</v>
      </c>
      <c r="C10" s="12" t="s">
        <v>69</v>
      </c>
      <c r="D10" s="283" t="s">
        <v>257</v>
      </c>
    </row>
    <row r="12" spans="1:4" x14ac:dyDescent="0.2">
      <c r="A12" s="57" t="s">
        <v>258</v>
      </c>
      <c r="B12" s="77"/>
      <c r="C12" s="77"/>
    </row>
    <row r="13" spans="1:4" x14ac:dyDescent="0.2">
      <c r="A13" s="23" t="s">
        <v>259</v>
      </c>
      <c r="B13" s="77"/>
      <c r="C13" s="77"/>
    </row>
    <row r="14" spans="1:4" ht="12.75" customHeight="1" x14ac:dyDescent="0.2">
      <c r="A14" s="23" t="s">
        <v>260</v>
      </c>
      <c r="B14" s="23"/>
      <c r="C14" s="77"/>
    </row>
    <row r="15" spans="1:4" x14ac:dyDescent="0.2">
      <c r="A15" s="82"/>
    </row>
    <row r="26" spans="2:3" x14ac:dyDescent="0.2">
      <c r="B26" s="52"/>
      <c r="C26" s="52"/>
    </row>
    <row r="27" spans="2:3" x14ac:dyDescent="0.2">
      <c r="B27" s="52"/>
      <c r="C27" s="52"/>
    </row>
  </sheetData>
  <phoneticPr fontId="68" type="noConversion"/>
  <pageMargins left="0.70866141732283472" right="0.70866141732283472" top="0.74803149606299213" bottom="0.74803149606299213" header="0.31496062992125984" footer="0.31496062992125984"/>
  <pageSetup paperSize="9" orientation="portrait" r:id="rId1"/>
  <headerFooter>
    <oddHeader>&amp;R&amp;8osl.od DPH - Predajné ceny sú oslobodené od DPH
cena s DPH - Predajné ceny sú vrátane DPH</oddHeader>
    <oddFooter xml:space="preserve">&amp;C - I. / &amp;P -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Normal="100" workbookViewId="0">
      <selection activeCell="C20" sqref="C20"/>
    </sheetView>
  </sheetViews>
  <sheetFormatPr defaultRowHeight="15.75" x14ac:dyDescent="0.25"/>
  <cols>
    <col min="1" max="1" width="106.85546875" style="476" customWidth="1"/>
    <col min="2" max="16384" width="9.140625" style="476"/>
  </cols>
  <sheetData>
    <row r="1" spans="1:1" x14ac:dyDescent="0.25">
      <c r="A1" s="475"/>
    </row>
    <row r="4" spans="1:1" x14ac:dyDescent="0.25">
      <c r="A4" s="477"/>
    </row>
    <row r="9" spans="1:1" x14ac:dyDescent="0.25">
      <c r="A9" s="478"/>
    </row>
    <row r="12" spans="1:1" s="480" customFormat="1" x14ac:dyDescent="0.25">
      <c r="A12" s="479" t="s">
        <v>1364</v>
      </c>
    </row>
    <row r="13" spans="1:1" s="480" customFormat="1" x14ac:dyDescent="0.25">
      <c r="A13" s="481"/>
    </row>
    <row r="14" spans="1:1" s="480" customFormat="1" x14ac:dyDescent="0.25">
      <c r="A14" s="481"/>
    </row>
    <row r="15" spans="1:1" s="480" customFormat="1" x14ac:dyDescent="0.25">
      <c r="A15" s="481" t="s">
        <v>1365</v>
      </c>
    </row>
  </sheetData>
  <printOptions horizontalCentered="1"/>
  <pageMargins left="0.19685039370078741" right="0.19685039370078741" top="0.59055118110236227" bottom="0.59055118110236227" header="0.51181102362204722" footer="0.51181102362204722"/>
  <pageSetup paperSize="9" scale="87" orientation="portrait" r:id="rId1"/>
  <headerFooter alignWithMargins="0">
    <oddFooter>&amp;C- II. /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C20" sqref="C20"/>
    </sheetView>
  </sheetViews>
  <sheetFormatPr defaultRowHeight="15" x14ac:dyDescent="0.2"/>
  <cols>
    <col min="1" max="1" width="23.42578125" style="482" customWidth="1"/>
    <col min="2" max="2" width="25.5703125" style="482" customWidth="1"/>
    <col min="3" max="3" width="25.7109375" style="482" customWidth="1"/>
    <col min="4" max="4" width="25.85546875" style="482" customWidth="1"/>
    <col min="5" max="5" width="9.140625" style="482"/>
    <col min="6" max="6" width="13.7109375" style="482" bestFit="1" customWidth="1"/>
    <col min="7" max="16384" width="9.140625" style="482"/>
  </cols>
  <sheetData>
    <row r="1" spans="1:4" x14ac:dyDescent="0.2">
      <c r="A1" s="719" t="s">
        <v>1366</v>
      </c>
      <c r="B1" s="719"/>
      <c r="C1" s="719"/>
      <c r="D1" s="719"/>
    </row>
    <row r="3" spans="1:4" x14ac:dyDescent="0.2">
      <c r="A3" s="5" t="s">
        <v>1367</v>
      </c>
    </row>
    <row r="5" spans="1:4" ht="38.25" x14ac:dyDescent="0.2">
      <c r="A5" s="32" t="s">
        <v>1368</v>
      </c>
      <c r="B5" s="7" t="s">
        <v>1369</v>
      </c>
      <c r="C5" s="7" t="s">
        <v>1370</v>
      </c>
      <c r="D5" s="7" t="s">
        <v>1371</v>
      </c>
    </row>
    <row r="6" spans="1:4" x14ac:dyDescent="0.2">
      <c r="A6" s="483" t="s">
        <v>1372</v>
      </c>
      <c r="B6" s="10" t="s">
        <v>1373</v>
      </c>
      <c r="C6" s="10" t="s">
        <v>1374</v>
      </c>
      <c r="D6" s="10" t="s">
        <v>1375</v>
      </c>
    </row>
    <row r="7" spans="1:4" ht="54" customHeight="1" x14ac:dyDescent="0.2">
      <c r="A7" s="45" t="s">
        <v>1376</v>
      </c>
      <c r="B7" s="10" t="s">
        <v>1373</v>
      </c>
      <c r="C7" s="45" t="s">
        <v>1377</v>
      </c>
      <c r="D7" s="720" t="s">
        <v>1378</v>
      </c>
    </row>
    <row r="8" spans="1:4" ht="63.75" x14ac:dyDescent="0.2">
      <c r="A8" s="484" t="s">
        <v>1379</v>
      </c>
      <c r="B8" s="45" t="s">
        <v>1380</v>
      </c>
      <c r="C8" s="45" t="s">
        <v>1381</v>
      </c>
      <c r="D8" s="720"/>
    </row>
    <row r="9" spans="1:4" ht="51" x14ac:dyDescent="0.2">
      <c r="A9" s="45" t="s">
        <v>1382</v>
      </c>
      <c r="B9" s="205" t="s">
        <v>1383</v>
      </c>
      <c r="C9" s="45" t="s">
        <v>1384</v>
      </c>
      <c r="D9" s="720"/>
    </row>
    <row r="10" spans="1:4" x14ac:dyDescent="0.2">
      <c r="A10" s="43" t="s">
        <v>1385</v>
      </c>
      <c r="B10" s="123"/>
      <c r="C10" s="123"/>
      <c r="D10" s="14"/>
    </row>
    <row r="11" spans="1:4" x14ac:dyDescent="0.2">
      <c r="A11" s="285" t="s">
        <v>1386</v>
      </c>
      <c r="B11" s="123"/>
      <c r="C11" s="123"/>
      <c r="D11" s="14"/>
    </row>
    <row r="12" spans="1:4" x14ac:dyDescent="0.2">
      <c r="A12" s="43" t="s">
        <v>1387</v>
      </c>
      <c r="B12" s="123"/>
      <c r="C12" s="123"/>
      <c r="D12" s="14"/>
    </row>
    <row r="13" spans="1:4" x14ac:dyDescent="0.2">
      <c r="A13" s="485"/>
    </row>
    <row r="14" spans="1:4" ht="38.25" x14ac:dyDescent="0.2">
      <c r="A14" s="474" t="s">
        <v>1388</v>
      </c>
      <c r="B14" s="7" t="s">
        <v>1369</v>
      </c>
      <c r="C14" s="7" t="s">
        <v>1370</v>
      </c>
      <c r="D14" s="7" t="s">
        <v>1371</v>
      </c>
    </row>
    <row r="15" spans="1:4" ht="51" x14ac:dyDescent="0.2">
      <c r="A15" s="45" t="s">
        <v>1376</v>
      </c>
      <c r="B15" s="10" t="s">
        <v>1373</v>
      </c>
      <c r="C15" s="45" t="s">
        <v>1389</v>
      </c>
      <c r="D15" s="720" t="s">
        <v>1378</v>
      </c>
    </row>
    <row r="16" spans="1:4" ht="63.75" x14ac:dyDescent="0.2">
      <c r="A16" s="483" t="s">
        <v>1390</v>
      </c>
      <c r="B16" s="45" t="s">
        <v>1380</v>
      </c>
      <c r="C16" s="45" t="s">
        <v>1381</v>
      </c>
      <c r="D16" s="720"/>
    </row>
    <row r="17" spans="1:4" ht="51" x14ac:dyDescent="0.2">
      <c r="A17" s="45" t="s">
        <v>1382</v>
      </c>
      <c r="B17" s="45" t="s">
        <v>1383</v>
      </c>
      <c r="C17" s="45" t="s">
        <v>1391</v>
      </c>
      <c r="D17" s="720"/>
    </row>
    <row r="18" spans="1:4" x14ac:dyDescent="0.2">
      <c r="A18" s="43" t="s">
        <v>1385</v>
      </c>
      <c r="B18" s="486"/>
      <c r="C18" s="486"/>
      <c r="D18" s="208"/>
    </row>
    <row r="19" spans="1:4" x14ac:dyDescent="0.2">
      <c r="A19" s="123"/>
      <c r="B19" s="123"/>
      <c r="C19" s="123"/>
      <c r="D19" s="14"/>
    </row>
    <row r="20" spans="1:4" ht="25.5" x14ac:dyDescent="0.2">
      <c r="A20" s="487" t="s">
        <v>1392</v>
      </c>
      <c r="B20" s="7" t="s">
        <v>1369</v>
      </c>
      <c r="C20" s="7" t="s">
        <v>1370</v>
      </c>
      <c r="D20" s="7" t="s">
        <v>1371</v>
      </c>
    </row>
    <row r="21" spans="1:4" x14ac:dyDescent="0.2">
      <c r="A21" s="483" t="s">
        <v>1393</v>
      </c>
      <c r="B21" s="10" t="s">
        <v>1394</v>
      </c>
      <c r="C21" s="488" t="s">
        <v>1395</v>
      </c>
      <c r="D21" s="10" t="s">
        <v>1396</v>
      </c>
    </row>
    <row r="22" spans="1:4" x14ac:dyDescent="0.2">
      <c r="A22" s="123"/>
      <c r="B22" s="123"/>
      <c r="C22" s="123"/>
      <c r="D22" s="14"/>
    </row>
    <row r="23" spans="1:4" ht="25.5" x14ac:dyDescent="0.2">
      <c r="A23" s="487" t="s">
        <v>54</v>
      </c>
      <c r="B23" s="7" t="s">
        <v>1369</v>
      </c>
      <c r="C23" s="7" t="s">
        <v>1370</v>
      </c>
      <c r="D23" s="7" t="s">
        <v>1371</v>
      </c>
    </row>
    <row r="24" spans="1:4" x14ac:dyDescent="0.2">
      <c r="A24" s="483" t="s">
        <v>1397</v>
      </c>
      <c r="B24" s="10" t="s">
        <v>1373</v>
      </c>
      <c r="C24" s="488" t="s">
        <v>1398</v>
      </c>
      <c r="D24" s="10" t="s">
        <v>1396</v>
      </c>
    </row>
    <row r="25" spans="1:4" x14ac:dyDescent="0.2">
      <c r="A25" s="123"/>
      <c r="B25" s="123"/>
      <c r="C25" s="123"/>
      <c r="D25" s="14"/>
    </row>
    <row r="26" spans="1:4" ht="25.5" x14ac:dyDescent="0.2">
      <c r="A26" s="32" t="s">
        <v>97</v>
      </c>
      <c r="B26" s="7" t="s">
        <v>1369</v>
      </c>
      <c r="C26" s="7" t="s">
        <v>1370</v>
      </c>
      <c r="D26" s="7" t="s">
        <v>1371</v>
      </c>
    </row>
    <row r="27" spans="1:4" ht="65.25" customHeight="1" x14ac:dyDescent="0.2">
      <c r="A27" s="45" t="s">
        <v>1399</v>
      </c>
      <c r="B27" s="45" t="s">
        <v>1400</v>
      </c>
      <c r="C27" s="10" t="s">
        <v>1401</v>
      </c>
      <c r="D27" s="720" t="s">
        <v>99</v>
      </c>
    </row>
    <row r="28" spans="1:4" x14ac:dyDescent="0.2">
      <c r="A28" s="721" t="s">
        <v>1390</v>
      </c>
      <c r="B28" s="714" t="s">
        <v>1402</v>
      </c>
      <c r="C28" s="714" t="s">
        <v>1403</v>
      </c>
      <c r="D28" s="720"/>
    </row>
    <row r="29" spans="1:4" ht="36" customHeight="1" x14ac:dyDescent="0.2">
      <c r="A29" s="721"/>
      <c r="B29" s="715"/>
      <c r="C29" s="715"/>
      <c r="D29" s="720"/>
    </row>
    <row r="30" spans="1:4" x14ac:dyDescent="0.2">
      <c r="A30" s="123"/>
      <c r="B30" s="123"/>
      <c r="C30" s="123"/>
      <c r="D30" s="14"/>
    </row>
    <row r="31" spans="1:4" ht="15" customHeight="1" x14ac:dyDescent="0.2"/>
    <row r="32" spans="1:4" ht="25.5" x14ac:dyDescent="0.2">
      <c r="A32" s="32" t="s">
        <v>135</v>
      </c>
      <c r="B32" s="7" t="s">
        <v>1369</v>
      </c>
      <c r="C32" s="7" t="s">
        <v>1370</v>
      </c>
      <c r="D32" s="7" t="s">
        <v>1371</v>
      </c>
    </row>
    <row r="33" spans="1:8" ht="102" x14ac:dyDescent="0.2">
      <c r="A33" s="490" t="s">
        <v>1404</v>
      </c>
      <c r="B33" s="491" t="s">
        <v>1405</v>
      </c>
      <c r="C33" s="10" t="s">
        <v>1638</v>
      </c>
      <c r="D33" s="10" t="s">
        <v>1406</v>
      </c>
    </row>
    <row r="34" spans="1:8" ht="40.5" customHeight="1" x14ac:dyDescent="0.2">
      <c r="A34" s="45" t="s">
        <v>1407</v>
      </c>
      <c r="B34" s="492" t="s">
        <v>1408</v>
      </c>
      <c r="C34" s="492" t="s">
        <v>1409</v>
      </c>
      <c r="D34" s="492" t="s">
        <v>139</v>
      </c>
    </row>
    <row r="35" spans="1:8" ht="30" customHeight="1" x14ac:dyDescent="0.2">
      <c r="A35" s="493" t="s">
        <v>1410</v>
      </c>
      <c r="B35" s="665" t="s">
        <v>1411</v>
      </c>
      <c r="C35" s="667"/>
      <c r="D35" s="10" t="s">
        <v>1412</v>
      </c>
    </row>
    <row r="36" spans="1:8" ht="30.75" customHeight="1" x14ac:dyDescent="0.2">
      <c r="A36" s="493" t="s">
        <v>1413</v>
      </c>
      <c r="B36" s="665" t="s">
        <v>1414</v>
      </c>
      <c r="C36" s="667"/>
      <c r="D36" s="10" t="s">
        <v>1415</v>
      </c>
    </row>
    <row r="38" spans="1:8" ht="25.5" x14ac:dyDescent="0.2">
      <c r="A38" s="32" t="s">
        <v>177</v>
      </c>
      <c r="B38" s="7" t="s">
        <v>1369</v>
      </c>
      <c r="C38" s="7" t="s">
        <v>1370</v>
      </c>
      <c r="D38" s="7" t="s">
        <v>1371</v>
      </c>
    </row>
    <row r="39" spans="1:8" x14ac:dyDescent="0.2">
      <c r="A39" s="489" t="s">
        <v>1416</v>
      </c>
      <c r="B39" s="716" t="s">
        <v>1417</v>
      </c>
      <c r="C39" s="10" t="s">
        <v>1418</v>
      </c>
      <c r="D39" s="10" t="s">
        <v>1419</v>
      </c>
    </row>
    <row r="40" spans="1:8" ht="54.75" customHeight="1" x14ac:dyDescent="0.2">
      <c r="A40" s="45" t="s">
        <v>204</v>
      </c>
      <c r="B40" s="717"/>
      <c r="C40" s="10" t="s">
        <v>1420</v>
      </c>
      <c r="D40" s="10" t="s">
        <v>50</v>
      </c>
    </row>
    <row r="41" spans="1:8" ht="26.25" customHeight="1" x14ac:dyDescent="0.2">
      <c r="A41" s="718" t="s">
        <v>1421</v>
      </c>
      <c r="B41" s="718"/>
      <c r="C41" s="718"/>
      <c r="D41" s="718"/>
      <c r="E41" s="494"/>
      <c r="F41" s="494"/>
      <c r="G41" s="494"/>
      <c r="H41" s="494"/>
    </row>
    <row r="42" spans="1:8" x14ac:dyDescent="0.2">
      <c r="A42" s="209"/>
    </row>
    <row r="44" spans="1:8" ht="23.25" customHeight="1" x14ac:dyDescent="0.2"/>
  </sheetData>
  <mergeCells count="11">
    <mergeCell ref="B28:B29"/>
    <mergeCell ref="C28:C29"/>
    <mergeCell ref="B35:C35"/>
    <mergeCell ref="B36:C36"/>
    <mergeCell ref="B39:B40"/>
    <mergeCell ref="A41:D41"/>
    <mergeCell ref="A1:D1"/>
    <mergeCell ref="D7:D9"/>
    <mergeCell ref="D15:D17"/>
    <mergeCell ref="D27:D29"/>
    <mergeCell ref="A28:A29"/>
  </mergeCells>
  <pageMargins left="0.59055118110236227" right="0.39370078740157483" top="0.78740157480314965" bottom="0.78740157480314965" header="0.51181102362204722" footer="0.51181102362204722"/>
  <pageSetup paperSize="9" scale="91" fitToHeight="2" orientation="portrait" cellComments="asDisplayed" r:id="rId1"/>
  <headerFooter alignWithMargins="0">
    <oddFooter>&amp;C- II. / &amp;P -</oddFooter>
  </headerFooter>
  <rowBreaks count="1" manualBreakCount="1">
    <brk id="25"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A19"/>
  <sheetViews>
    <sheetView zoomScaleNormal="100" workbookViewId="0">
      <selection activeCell="E34" sqref="E34"/>
    </sheetView>
  </sheetViews>
  <sheetFormatPr defaultRowHeight="15" x14ac:dyDescent="0.2"/>
  <cols>
    <col min="1" max="1" width="107" style="495" customWidth="1"/>
    <col min="2" max="16384" width="9.140625" style="495"/>
  </cols>
  <sheetData>
    <row r="12" spans="1:1" s="481" customFormat="1" ht="15.75" x14ac:dyDescent="0.25">
      <c r="A12" s="479" t="s">
        <v>1422</v>
      </c>
    </row>
    <row r="13" spans="1:1" s="481" customFormat="1" ht="15.75" x14ac:dyDescent="0.25"/>
    <row r="14" spans="1:1" s="481" customFormat="1" ht="15.75" x14ac:dyDescent="0.25"/>
    <row r="15" spans="1:1" s="481" customFormat="1" ht="15.75" x14ac:dyDescent="0.25">
      <c r="A15" s="481" t="s">
        <v>1423</v>
      </c>
    </row>
    <row r="16" spans="1:1" ht="15.75" x14ac:dyDescent="0.25">
      <c r="A16" s="481"/>
    </row>
    <row r="18" spans="1:1" x14ac:dyDescent="0.2">
      <c r="A18" s="495" t="s">
        <v>1424</v>
      </c>
    </row>
    <row r="19" spans="1:1" x14ac:dyDescent="0.2">
      <c r="A19" s="495" t="s">
        <v>1425</v>
      </c>
    </row>
  </sheetData>
  <pageMargins left="0.59055118110236227" right="0.39370078740157483" top="0.78740157480314965" bottom="0.78740157480314965" header="0.51181102362204722" footer="0.51181102362204722"/>
  <pageSetup paperSize="9" orientation="portrait" r:id="rId1"/>
  <headerFooter alignWithMargins="0">
    <oddFooter>&amp;C- III. /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workbookViewId="0">
      <selection activeCell="E34" sqref="E34"/>
    </sheetView>
  </sheetViews>
  <sheetFormatPr defaultRowHeight="12.75" x14ac:dyDescent="0.2"/>
  <cols>
    <col min="1" max="1" width="49.42578125" style="90" customWidth="1"/>
    <col min="2" max="2" width="33" style="90" customWidth="1"/>
    <col min="3" max="3" width="13.7109375" style="90" customWidth="1"/>
    <col min="4" max="16384" width="9.140625" style="90"/>
  </cols>
  <sheetData>
    <row r="1" spans="1:4" ht="18" x14ac:dyDescent="0.2">
      <c r="A1" s="496" t="s">
        <v>1426</v>
      </c>
    </row>
    <row r="3" spans="1:4" x14ac:dyDescent="0.2">
      <c r="A3" s="497" t="s">
        <v>1427</v>
      </c>
    </row>
    <row r="4" spans="1:4" x14ac:dyDescent="0.2">
      <c r="A4" s="497"/>
    </row>
    <row r="5" spans="1:4" x14ac:dyDescent="0.2">
      <c r="A5" s="498" t="s">
        <v>1428</v>
      </c>
      <c r="B5" s="499" t="s">
        <v>1429</v>
      </c>
      <c r="C5" s="9" t="s">
        <v>66</v>
      </c>
      <c r="D5" s="500" t="s">
        <v>67</v>
      </c>
    </row>
    <row r="6" spans="1:4" ht="12.75" customHeight="1" x14ac:dyDescent="0.2">
      <c r="A6" s="501" t="s">
        <v>1428</v>
      </c>
      <c r="B6" s="502" t="s">
        <v>1430</v>
      </c>
      <c r="C6" s="91" t="s">
        <v>68</v>
      </c>
      <c r="D6" s="90" t="s">
        <v>1431</v>
      </c>
    </row>
    <row r="7" spans="1:4" ht="12.75" customHeight="1" x14ac:dyDescent="0.2">
      <c r="A7" s="497"/>
      <c r="B7" s="503"/>
      <c r="C7" s="92"/>
    </row>
    <row r="8" spans="1:4" x14ac:dyDescent="0.2">
      <c r="A8" s="504" t="s">
        <v>1432</v>
      </c>
      <c r="B8" s="499" t="s">
        <v>1429</v>
      </c>
      <c r="C8" s="9" t="s">
        <v>66</v>
      </c>
      <c r="D8" s="500" t="s">
        <v>67</v>
      </c>
    </row>
    <row r="9" spans="1:4" ht="57" customHeight="1" x14ac:dyDescent="0.2">
      <c r="A9" s="501" t="s">
        <v>1433</v>
      </c>
      <c r="B9" s="505" t="s">
        <v>1434</v>
      </c>
      <c r="C9" s="91" t="s">
        <v>68</v>
      </c>
      <c r="D9" s="90" t="s">
        <v>1435</v>
      </c>
    </row>
    <row r="10" spans="1:4" ht="53.25" customHeight="1" x14ac:dyDescent="0.2">
      <c r="A10" s="501" t="s">
        <v>1436</v>
      </c>
      <c r="B10" s="506" t="s">
        <v>1437</v>
      </c>
      <c r="C10" s="91" t="s">
        <v>68</v>
      </c>
      <c r="D10" s="90" t="s">
        <v>1438</v>
      </c>
    </row>
    <row r="11" spans="1:4" ht="54.75" customHeight="1" x14ac:dyDescent="0.2">
      <c r="A11" s="501" t="s">
        <v>1439</v>
      </c>
      <c r="B11" s="506" t="s">
        <v>1440</v>
      </c>
      <c r="C11" s="91" t="s">
        <v>68</v>
      </c>
      <c r="D11" s="90" t="s">
        <v>1441</v>
      </c>
    </row>
    <row r="12" spans="1:4" ht="55.5" customHeight="1" x14ac:dyDescent="0.2">
      <c r="A12" s="501" t="s">
        <v>1442</v>
      </c>
      <c r="B12" s="506" t="s">
        <v>1443</v>
      </c>
      <c r="C12" s="91" t="s">
        <v>68</v>
      </c>
      <c r="D12" s="90" t="s">
        <v>1444</v>
      </c>
    </row>
    <row r="13" spans="1:4" ht="54" customHeight="1" x14ac:dyDescent="0.2">
      <c r="A13" s="501" t="s">
        <v>1445</v>
      </c>
      <c r="B13" s="506" t="s">
        <v>1446</v>
      </c>
      <c r="C13" s="91" t="s">
        <v>68</v>
      </c>
      <c r="D13" s="90" t="s">
        <v>1447</v>
      </c>
    </row>
    <row r="14" spans="1:4" ht="54.75" customHeight="1" x14ac:dyDescent="0.2">
      <c r="A14" s="501" t="s">
        <v>1448</v>
      </c>
      <c r="B14" s="506" t="s">
        <v>1449</v>
      </c>
      <c r="C14" s="91" t="s">
        <v>68</v>
      </c>
      <c r="D14" s="90" t="s">
        <v>1450</v>
      </c>
    </row>
    <row r="15" spans="1:4" ht="53.25" customHeight="1" x14ac:dyDescent="0.2">
      <c r="A15" s="501" t="s">
        <v>1451</v>
      </c>
      <c r="B15" s="506" t="s">
        <v>1452</v>
      </c>
      <c r="C15" s="91" t="s">
        <v>68</v>
      </c>
      <c r="D15" s="90" t="s">
        <v>1453</v>
      </c>
    </row>
    <row r="16" spans="1:4" ht="54" customHeight="1" x14ac:dyDescent="0.2">
      <c r="A16" s="501" t="s">
        <v>1454</v>
      </c>
      <c r="B16" s="506" t="s">
        <v>1455</v>
      </c>
      <c r="C16" s="91" t="s">
        <v>68</v>
      </c>
      <c r="D16" s="90" t="s">
        <v>1456</v>
      </c>
    </row>
    <row r="17" spans="1:4" ht="30.75" customHeight="1" x14ac:dyDescent="0.2">
      <c r="A17" s="501" t="s">
        <v>1457</v>
      </c>
      <c r="B17" s="502" t="s">
        <v>1458</v>
      </c>
      <c r="C17" s="91" t="s">
        <v>68</v>
      </c>
      <c r="D17" s="90" t="s">
        <v>1459</v>
      </c>
    </row>
    <row r="18" spans="1:4" ht="51" x14ac:dyDescent="0.2">
      <c r="A18" s="507" t="s">
        <v>1460</v>
      </c>
      <c r="B18" s="502" t="s">
        <v>1461</v>
      </c>
      <c r="C18" s="91" t="s">
        <v>68</v>
      </c>
      <c r="D18" s="90" t="s">
        <v>1462</v>
      </c>
    </row>
    <row r="19" spans="1:4" x14ac:dyDescent="0.2">
      <c r="A19" s="501" t="s">
        <v>1463</v>
      </c>
      <c r="B19" s="502" t="s">
        <v>1464</v>
      </c>
      <c r="C19" s="91" t="s">
        <v>68</v>
      </c>
      <c r="D19" s="90" t="s">
        <v>1465</v>
      </c>
    </row>
    <row r="20" spans="1:4" ht="18.75" customHeight="1" x14ac:dyDescent="0.2">
      <c r="A20" s="501" t="s">
        <v>1466</v>
      </c>
      <c r="B20" s="502" t="s">
        <v>1467</v>
      </c>
      <c r="C20" s="91" t="s">
        <v>68</v>
      </c>
      <c r="D20" s="90" t="s">
        <v>1468</v>
      </c>
    </row>
    <row r="21" spans="1:4" x14ac:dyDescent="0.2">
      <c r="A21" s="501" t="s">
        <v>1469</v>
      </c>
      <c r="B21" s="502" t="s">
        <v>1470</v>
      </c>
      <c r="C21" s="91" t="s">
        <v>68</v>
      </c>
      <c r="D21" s="90" t="s">
        <v>1471</v>
      </c>
    </row>
    <row r="22" spans="1:4" ht="38.25" x14ac:dyDescent="0.2">
      <c r="A22" s="501" t="s">
        <v>1472</v>
      </c>
      <c r="B22" s="502" t="s">
        <v>1470</v>
      </c>
      <c r="C22" s="91" t="s">
        <v>68</v>
      </c>
      <c r="D22" s="90" t="s">
        <v>1473</v>
      </c>
    </row>
    <row r="23" spans="1:4" x14ac:dyDescent="0.2">
      <c r="A23" s="508" t="s">
        <v>1474</v>
      </c>
      <c r="C23" s="509"/>
    </row>
    <row r="24" spans="1:4" x14ac:dyDescent="0.2">
      <c r="A24" s="508"/>
      <c r="C24" s="509"/>
    </row>
    <row r="25" spans="1:4" x14ac:dyDescent="0.2">
      <c r="A25" s="508"/>
      <c r="C25" s="509"/>
    </row>
    <row r="26" spans="1:4" x14ac:dyDescent="0.2">
      <c r="A26" s="508"/>
      <c r="C26" s="509"/>
    </row>
    <row r="27" spans="1:4" x14ac:dyDescent="0.2">
      <c r="A27" s="508"/>
      <c r="C27" s="509"/>
    </row>
    <row r="28" spans="1:4" x14ac:dyDescent="0.2">
      <c r="A28" s="508"/>
      <c r="C28" s="509"/>
    </row>
    <row r="29" spans="1:4" x14ac:dyDescent="0.2">
      <c r="A29" s="508"/>
      <c r="C29" s="509"/>
    </row>
    <row r="30" spans="1:4" x14ac:dyDescent="0.2">
      <c r="A30" s="508"/>
      <c r="C30" s="509"/>
    </row>
    <row r="31" spans="1:4" x14ac:dyDescent="0.2">
      <c r="A31" s="508"/>
      <c r="C31" s="509"/>
    </row>
    <row r="32" spans="1:4" x14ac:dyDescent="0.2">
      <c r="A32" s="508"/>
      <c r="C32" s="509"/>
    </row>
    <row r="33" spans="1:4" x14ac:dyDescent="0.2">
      <c r="A33" s="508"/>
      <c r="C33" s="509"/>
    </row>
    <row r="34" spans="1:4" x14ac:dyDescent="0.2">
      <c r="A34" s="508"/>
      <c r="C34" s="509"/>
    </row>
    <row r="35" spans="1:4" x14ac:dyDescent="0.2">
      <c r="A35" s="508"/>
      <c r="C35" s="509"/>
    </row>
    <row r="36" spans="1:4" x14ac:dyDescent="0.2">
      <c r="A36" s="508"/>
      <c r="C36" s="509"/>
    </row>
    <row r="37" spans="1:4" x14ac:dyDescent="0.2">
      <c r="A37" s="508"/>
      <c r="C37" s="509"/>
    </row>
    <row r="38" spans="1:4" x14ac:dyDescent="0.2">
      <c r="A38" s="508"/>
      <c r="C38" s="509"/>
    </row>
    <row r="39" spans="1:4" x14ac:dyDescent="0.2">
      <c r="A39" s="508"/>
      <c r="C39" s="509"/>
    </row>
    <row r="40" spans="1:4" x14ac:dyDescent="0.2">
      <c r="A40" s="508"/>
      <c r="C40" s="509"/>
    </row>
    <row r="41" spans="1:4" x14ac:dyDescent="0.2">
      <c r="A41" s="508"/>
      <c r="C41" s="509"/>
    </row>
    <row r="42" spans="1:4" x14ac:dyDescent="0.2">
      <c r="A42" s="510" t="s">
        <v>1475</v>
      </c>
    </row>
    <row r="43" spans="1:4" x14ac:dyDescent="0.2">
      <c r="A43" s="511"/>
      <c r="C43" s="93"/>
    </row>
    <row r="44" spans="1:4" x14ac:dyDescent="0.2">
      <c r="A44" s="512" t="s">
        <v>1475</v>
      </c>
      <c r="B44" s="499" t="s">
        <v>1429</v>
      </c>
      <c r="C44" s="9" t="s">
        <v>66</v>
      </c>
      <c r="D44" s="500" t="s">
        <v>67</v>
      </c>
    </row>
    <row r="45" spans="1:4" x14ac:dyDescent="0.2">
      <c r="A45" s="501" t="s">
        <v>1476</v>
      </c>
      <c r="B45" s="502" t="s">
        <v>1430</v>
      </c>
      <c r="C45" s="91" t="s">
        <v>68</v>
      </c>
      <c r="D45" s="90" t="s">
        <v>1477</v>
      </c>
    </row>
    <row r="46" spans="1:4" ht="25.5" x14ac:dyDescent="0.2">
      <c r="A46" s="501" t="s">
        <v>1478</v>
      </c>
      <c r="B46" s="502" t="s">
        <v>1479</v>
      </c>
      <c r="C46" s="91" t="s">
        <v>68</v>
      </c>
      <c r="D46" s="90" t="s">
        <v>1480</v>
      </c>
    </row>
    <row r="47" spans="1:4" ht="51" x14ac:dyDescent="0.2">
      <c r="A47" s="507" t="s">
        <v>1481</v>
      </c>
      <c r="B47" s="513" t="s">
        <v>1482</v>
      </c>
      <c r="C47" s="91" t="s">
        <v>68</v>
      </c>
      <c r="D47" s="90" t="s">
        <v>1483</v>
      </c>
    </row>
    <row r="48" spans="1:4" ht="31.5" customHeight="1" x14ac:dyDescent="0.2">
      <c r="A48" s="501" t="s">
        <v>1484</v>
      </c>
      <c r="B48" s="502" t="s">
        <v>1485</v>
      </c>
      <c r="C48" s="91" t="s">
        <v>68</v>
      </c>
      <c r="D48" s="90" t="s">
        <v>1486</v>
      </c>
    </row>
    <row r="49" spans="1:10" ht="31.5" customHeight="1" x14ac:dyDescent="0.2">
      <c r="A49" s="501" t="s">
        <v>1487</v>
      </c>
      <c r="B49" s="502" t="s">
        <v>1488</v>
      </c>
      <c r="C49" s="91" t="s">
        <v>68</v>
      </c>
      <c r="D49" s="90" t="s">
        <v>1489</v>
      </c>
    </row>
    <row r="50" spans="1:10" ht="16.5" customHeight="1" x14ac:dyDescent="0.2">
      <c r="A50" s="501" t="s">
        <v>1490</v>
      </c>
      <c r="B50" s="502" t="s">
        <v>1491</v>
      </c>
      <c r="C50" s="91" t="s">
        <v>68</v>
      </c>
      <c r="D50" s="90" t="s">
        <v>1492</v>
      </c>
    </row>
    <row r="51" spans="1:10" ht="16.5" customHeight="1" x14ac:dyDescent="0.2">
      <c r="A51" s="501" t="s">
        <v>1493</v>
      </c>
      <c r="B51" s="514">
        <v>0.8</v>
      </c>
      <c r="C51" s="91" t="s">
        <v>68</v>
      </c>
      <c r="D51" s="90" t="s">
        <v>1494</v>
      </c>
    </row>
    <row r="52" spans="1:10" ht="16.5" customHeight="1" x14ac:dyDescent="0.2">
      <c r="A52" s="501" t="s">
        <v>1495</v>
      </c>
      <c r="B52" s="514">
        <v>0.75</v>
      </c>
      <c r="C52" s="91" t="s">
        <v>68</v>
      </c>
      <c r="D52" s="90" t="s">
        <v>1496</v>
      </c>
    </row>
    <row r="53" spans="1:10" ht="16.5" customHeight="1" x14ac:dyDescent="0.2">
      <c r="A53" s="501" t="s">
        <v>1497</v>
      </c>
      <c r="B53" s="514">
        <v>0.7</v>
      </c>
      <c r="C53" s="91" t="s">
        <v>68</v>
      </c>
      <c r="D53" s="90" t="s">
        <v>1498</v>
      </c>
    </row>
    <row r="54" spans="1:10" ht="25.5" x14ac:dyDescent="0.2">
      <c r="A54" s="501" t="s">
        <v>1499</v>
      </c>
      <c r="B54" s="514">
        <v>1.2</v>
      </c>
      <c r="C54" s="91" t="s">
        <v>69</v>
      </c>
      <c r="D54" s="90" t="s">
        <v>1500</v>
      </c>
    </row>
    <row r="55" spans="1:10" x14ac:dyDescent="0.2">
      <c r="A55" s="501" t="s">
        <v>1501</v>
      </c>
      <c r="B55" s="514" t="s">
        <v>1502</v>
      </c>
      <c r="C55" s="91" t="s">
        <v>68</v>
      </c>
      <c r="D55" s="90" t="s">
        <v>1503</v>
      </c>
      <c r="J55" s="90" t="s">
        <v>734</v>
      </c>
    </row>
    <row r="56" spans="1:10" ht="25.5" x14ac:dyDescent="0.2">
      <c r="A56" s="501" t="s">
        <v>1504</v>
      </c>
      <c r="B56" s="514">
        <v>1.36</v>
      </c>
      <c r="C56" s="91" t="s">
        <v>69</v>
      </c>
      <c r="D56" s="90" t="s">
        <v>1505</v>
      </c>
    </row>
    <row r="57" spans="1:10" x14ac:dyDescent="0.2">
      <c r="A57" s="501" t="s">
        <v>1506</v>
      </c>
      <c r="B57" s="514" t="s">
        <v>1507</v>
      </c>
      <c r="C57" s="91" t="s">
        <v>68</v>
      </c>
      <c r="D57" s="90" t="s">
        <v>1508</v>
      </c>
    </row>
    <row r="58" spans="1:10" ht="25.5" x14ac:dyDescent="0.2">
      <c r="A58" s="501" t="s">
        <v>1509</v>
      </c>
      <c r="B58" s="514">
        <v>1.56</v>
      </c>
      <c r="C58" s="91" t="s">
        <v>69</v>
      </c>
      <c r="D58" s="90" t="s">
        <v>1510</v>
      </c>
    </row>
    <row r="59" spans="1:10" ht="17.25" customHeight="1" x14ac:dyDescent="0.2">
      <c r="A59" s="501" t="s">
        <v>1511</v>
      </c>
      <c r="B59" s="514">
        <v>0.8</v>
      </c>
      <c r="C59" s="91" t="s">
        <v>69</v>
      </c>
      <c r="D59" s="90" t="s">
        <v>1512</v>
      </c>
    </row>
    <row r="60" spans="1:10" x14ac:dyDescent="0.2">
      <c r="A60" s="501" t="s">
        <v>1513</v>
      </c>
      <c r="B60" s="514">
        <v>0.91</v>
      </c>
      <c r="C60" s="91" t="s">
        <v>69</v>
      </c>
      <c r="D60" s="90" t="s">
        <v>1514</v>
      </c>
    </row>
    <row r="61" spans="1:10" ht="25.5" x14ac:dyDescent="0.2">
      <c r="A61" s="501" t="s">
        <v>1515</v>
      </c>
      <c r="B61" s="514">
        <v>1.5</v>
      </c>
      <c r="C61" s="91" t="s">
        <v>69</v>
      </c>
      <c r="D61" s="90" t="s">
        <v>1516</v>
      </c>
    </row>
    <row r="62" spans="1:10" ht="25.5" x14ac:dyDescent="0.2">
      <c r="A62" s="501" t="s">
        <v>1517</v>
      </c>
      <c r="B62" s="514">
        <v>1.61</v>
      </c>
      <c r="C62" s="91" t="s">
        <v>69</v>
      </c>
      <c r="D62" s="90" t="s">
        <v>1518</v>
      </c>
    </row>
    <row r="63" spans="1:10" ht="25.5" x14ac:dyDescent="0.2">
      <c r="A63" s="501" t="s">
        <v>1519</v>
      </c>
      <c r="B63" s="515" t="s">
        <v>1520</v>
      </c>
      <c r="C63" s="91" t="s">
        <v>69</v>
      </c>
      <c r="D63" s="90" t="s">
        <v>1521</v>
      </c>
    </row>
    <row r="64" spans="1:10" ht="25.5" x14ac:dyDescent="0.2">
      <c r="A64" s="501" t="s">
        <v>1522</v>
      </c>
      <c r="B64" s="515" t="s">
        <v>1520</v>
      </c>
      <c r="C64" s="91" t="s">
        <v>69</v>
      </c>
      <c r="D64" s="90" t="s">
        <v>1523</v>
      </c>
    </row>
    <row r="65" spans="1:4" ht="14.25" customHeight="1" x14ac:dyDescent="0.2">
      <c r="A65" s="501" t="s">
        <v>1524</v>
      </c>
      <c r="B65" s="514">
        <v>0.96</v>
      </c>
      <c r="C65" s="91" t="s">
        <v>69</v>
      </c>
      <c r="D65" s="90" t="s">
        <v>1525</v>
      </c>
    </row>
    <row r="66" spans="1:4" x14ac:dyDescent="0.2">
      <c r="A66" s="507" t="s">
        <v>1526</v>
      </c>
      <c r="B66" s="514">
        <v>1.01</v>
      </c>
      <c r="C66" s="91" t="s">
        <v>69</v>
      </c>
      <c r="D66" s="90" t="s">
        <v>1527</v>
      </c>
    </row>
    <row r="67" spans="1:4" x14ac:dyDescent="0.2">
      <c r="A67" s="507" t="s">
        <v>1528</v>
      </c>
      <c r="B67" s="514">
        <v>2.52</v>
      </c>
      <c r="C67" s="91" t="s">
        <v>69</v>
      </c>
      <c r="D67" s="90" t="s">
        <v>1529</v>
      </c>
    </row>
    <row r="68" spans="1:4" x14ac:dyDescent="0.2">
      <c r="A68" s="507" t="s">
        <v>1530</v>
      </c>
      <c r="B68" s="514">
        <v>2.52</v>
      </c>
      <c r="C68" s="91" t="s">
        <v>69</v>
      </c>
      <c r="D68" s="90" t="s">
        <v>1531</v>
      </c>
    </row>
    <row r="69" spans="1:4" x14ac:dyDescent="0.2">
      <c r="A69" s="507" t="s">
        <v>1532</v>
      </c>
      <c r="B69" s="514">
        <v>2.82</v>
      </c>
      <c r="C69" s="91" t="s">
        <v>69</v>
      </c>
      <c r="D69" s="90" t="s">
        <v>1533</v>
      </c>
    </row>
    <row r="70" spans="1:4" x14ac:dyDescent="0.2">
      <c r="A70" s="507" t="s">
        <v>1534</v>
      </c>
      <c r="B70" s="514">
        <v>2.52</v>
      </c>
      <c r="C70" s="91" t="s">
        <v>69</v>
      </c>
      <c r="D70" s="90" t="s">
        <v>1535</v>
      </c>
    </row>
    <row r="71" spans="1:4" x14ac:dyDescent="0.2">
      <c r="A71" s="507" t="s">
        <v>1536</v>
      </c>
      <c r="B71" s="514">
        <v>2.8</v>
      </c>
      <c r="C71" s="91" t="s">
        <v>69</v>
      </c>
      <c r="D71" s="90" t="s">
        <v>1537</v>
      </c>
    </row>
    <row r="72" spans="1:4" ht="12.75" customHeight="1" x14ac:dyDescent="0.2">
      <c r="A72" s="516" t="s">
        <v>1538</v>
      </c>
      <c r="B72" s="514">
        <v>2.8</v>
      </c>
      <c r="C72" s="91" t="s">
        <v>69</v>
      </c>
      <c r="D72" s="90" t="s">
        <v>1539</v>
      </c>
    </row>
    <row r="73" spans="1:4" ht="12.75" customHeight="1" x14ac:dyDescent="0.2">
      <c r="A73" s="501" t="s">
        <v>1540</v>
      </c>
      <c r="B73" s="514">
        <v>2.8</v>
      </c>
      <c r="C73" s="91" t="s">
        <v>69</v>
      </c>
      <c r="D73" s="90" t="s">
        <v>1541</v>
      </c>
    </row>
    <row r="74" spans="1:4" ht="12.75" customHeight="1" x14ac:dyDescent="0.2">
      <c r="A74" s="501" t="s">
        <v>1542</v>
      </c>
      <c r="B74" s="514">
        <v>2.8</v>
      </c>
      <c r="C74" s="91" t="s">
        <v>69</v>
      </c>
      <c r="D74" s="90" t="s">
        <v>1543</v>
      </c>
    </row>
    <row r="75" spans="1:4" ht="12.75" customHeight="1" x14ac:dyDescent="0.2">
      <c r="A75" s="501" t="s">
        <v>1544</v>
      </c>
      <c r="B75" s="514">
        <v>2.8</v>
      </c>
      <c r="C75" s="91" t="s">
        <v>69</v>
      </c>
      <c r="D75" s="90" t="s">
        <v>1545</v>
      </c>
    </row>
    <row r="76" spans="1:4" ht="25.5" x14ac:dyDescent="0.2">
      <c r="A76" s="501" t="s">
        <v>1546</v>
      </c>
      <c r="B76" s="514">
        <v>2.8</v>
      </c>
      <c r="C76" s="91" t="s">
        <v>69</v>
      </c>
      <c r="D76" s="90" t="s">
        <v>1547</v>
      </c>
    </row>
    <row r="77" spans="1:4" ht="12.75" customHeight="1" x14ac:dyDescent="0.2">
      <c r="A77" s="501" t="s">
        <v>1548</v>
      </c>
      <c r="B77" s="514">
        <v>6.5</v>
      </c>
      <c r="C77" s="91" t="s">
        <v>69</v>
      </c>
      <c r="D77" s="90" t="s">
        <v>1549</v>
      </c>
    </row>
    <row r="78" spans="1:4" ht="12.75" customHeight="1" x14ac:dyDescent="0.2">
      <c r="A78" s="501" t="s">
        <v>1550</v>
      </c>
      <c r="B78" s="514">
        <v>3</v>
      </c>
      <c r="C78" s="91" t="s">
        <v>69</v>
      </c>
      <c r="D78" s="90" t="s">
        <v>1551</v>
      </c>
    </row>
    <row r="79" spans="1:4" ht="12.75" customHeight="1" x14ac:dyDescent="0.2">
      <c r="A79" s="511"/>
      <c r="B79" s="517"/>
      <c r="C79" s="92"/>
    </row>
    <row r="80" spans="1:4" x14ac:dyDescent="0.2">
      <c r="A80" s="508" t="s">
        <v>1552</v>
      </c>
      <c r="C80" s="509"/>
    </row>
    <row r="81" spans="1:4" x14ac:dyDescent="0.2">
      <c r="A81" s="508" t="s">
        <v>1553</v>
      </c>
      <c r="C81" s="509"/>
    </row>
    <row r="82" spans="1:4" x14ac:dyDescent="0.2">
      <c r="C82" s="509"/>
    </row>
    <row r="83" spans="1:4" x14ac:dyDescent="0.2">
      <c r="A83" s="504" t="s">
        <v>1554</v>
      </c>
      <c r="B83" s="518" t="s">
        <v>1429</v>
      </c>
      <c r="C83" s="9" t="s">
        <v>66</v>
      </c>
      <c r="D83" s="500" t="s">
        <v>67</v>
      </c>
    </row>
    <row r="84" spans="1:4" ht="25.5" x14ac:dyDescent="0.2">
      <c r="A84" s="519" t="s">
        <v>1555</v>
      </c>
      <c r="B84" s="520" t="s">
        <v>1556</v>
      </c>
      <c r="C84" s="91" t="s">
        <v>69</v>
      </c>
      <c r="D84" s="90" t="s">
        <v>1557</v>
      </c>
    </row>
    <row r="85" spans="1:4" x14ac:dyDescent="0.2">
      <c r="A85" s="508" t="s">
        <v>1558</v>
      </c>
      <c r="B85" s="521"/>
      <c r="C85" s="92"/>
    </row>
    <row r="86" spans="1:4" x14ac:dyDescent="0.2">
      <c r="A86" s="508"/>
    </row>
    <row r="87" spans="1:4" x14ac:dyDescent="0.2">
      <c r="A87" s="522" t="s">
        <v>1559</v>
      </c>
    </row>
    <row r="88" spans="1:4" x14ac:dyDescent="0.2">
      <c r="A88" s="508" t="s">
        <v>1560</v>
      </c>
    </row>
    <row r="89" spans="1:4" x14ac:dyDescent="0.2">
      <c r="A89" s="508" t="s">
        <v>1561</v>
      </c>
      <c r="C89" s="523"/>
    </row>
    <row r="90" spans="1:4" x14ac:dyDescent="0.2">
      <c r="A90" s="508" t="s">
        <v>1562</v>
      </c>
    </row>
    <row r="91" spans="1:4" x14ac:dyDescent="0.2">
      <c r="A91" s="508"/>
    </row>
    <row r="92" spans="1:4" x14ac:dyDescent="0.2">
      <c r="A92" s="508"/>
    </row>
    <row r="93" spans="1:4" x14ac:dyDescent="0.2">
      <c r="A93" s="508"/>
    </row>
    <row r="94" spans="1:4" x14ac:dyDescent="0.2">
      <c r="A94" s="508"/>
    </row>
    <row r="95" spans="1:4" x14ac:dyDescent="0.2">
      <c r="A95" s="508"/>
    </row>
    <row r="96" spans="1:4" x14ac:dyDescent="0.2">
      <c r="A96" s="508"/>
    </row>
    <row r="97" spans="1:4" x14ac:dyDescent="0.2">
      <c r="A97" s="508"/>
    </row>
    <row r="98" spans="1:4" ht="13.5" customHeight="1" x14ac:dyDescent="0.2">
      <c r="A98" s="508"/>
    </row>
    <row r="99" spans="1:4" x14ac:dyDescent="0.2">
      <c r="A99" s="524" t="s">
        <v>1563</v>
      </c>
    </row>
    <row r="100" spans="1:4" x14ac:dyDescent="0.2">
      <c r="A100" s="524"/>
    </row>
    <row r="101" spans="1:4" ht="25.5" x14ac:dyDescent="0.2">
      <c r="A101" s="504" t="s">
        <v>1564</v>
      </c>
      <c r="B101" s="525" t="s">
        <v>1565</v>
      </c>
      <c r="D101" s="500" t="s">
        <v>67</v>
      </c>
    </row>
    <row r="102" spans="1:4" x14ac:dyDescent="0.2">
      <c r="A102" s="501" t="s">
        <v>1566</v>
      </c>
      <c r="B102" s="526">
        <v>3.58</v>
      </c>
      <c r="D102" s="90" t="s">
        <v>1567</v>
      </c>
    </row>
    <row r="103" spans="1:4" x14ac:dyDescent="0.2">
      <c r="A103" s="501" t="s">
        <v>1568</v>
      </c>
      <c r="B103" s="526">
        <v>3.38</v>
      </c>
      <c r="D103" s="90" t="s">
        <v>1569</v>
      </c>
    </row>
    <row r="104" spans="1:4" x14ac:dyDescent="0.2">
      <c r="A104" s="501" t="s">
        <v>1570</v>
      </c>
      <c r="B104" s="526">
        <v>3.18</v>
      </c>
      <c r="D104" s="90" t="s">
        <v>1571</v>
      </c>
    </row>
    <row r="105" spans="1:4" x14ac:dyDescent="0.2">
      <c r="A105" s="501" t="s">
        <v>1572</v>
      </c>
      <c r="B105" s="526">
        <v>2.78</v>
      </c>
      <c r="D105" s="90" t="s">
        <v>1573</v>
      </c>
    </row>
    <row r="106" spans="1:4" x14ac:dyDescent="0.2">
      <c r="A106" s="501" t="s">
        <v>1574</v>
      </c>
      <c r="B106" s="526">
        <v>1.99</v>
      </c>
      <c r="D106" s="90" t="s">
        <v>1575</v>
      </c>
    </row>
    <row r="107" spans="1:4" x14ac:dyDescent="0.2">
      <c r="A107" s="508" t="s">
        <v>1576</v>
      </c>
    </row>
    <row r="108" spans="1:4" x14ac:dyDescent="0.2">
      <c r="A108" s="527"/>
    </row>
    <row r="109" spans="1:4" x14ac:dyDescent="0.2">
      <c r="A109" s="524" t="s">
        <v>1577</v>
      </c>
    </row>
    <row r="110" spans="1:4" x14ac:dyDescent="0.2">
      <c r="A110" s="524"/>
    </row>
    <row r="111" spans="1:4" ht="25.5" x14ac:dyDescent="0.2">
      <c r="A111" s="504" t="s">
        <v>1578</v>
      </c>
      <c r="B111" s="525" t="s">
        <v>1579</v>
      </c>
    </row>
    <row r="112" spans="1:4" x14ac:dyDescent="0.2">
      <c r="A112" s="528" t="s">
        <v>1580</v>
      </c>
      <c r="B112" s="529">
        <v>0.02</v>
      </c>
      <c r="D112" s="90" t="s">
        <v>1581</v>
      </c>
    </row>
    <row r="113" spans="1:4" x14ac:dyDescent="0.2">
      <c r="A113" s="528" t="s">
        <v>1582</v>
      </c>
      <c r="B113" s="529">
        <v>0.03</v>
      </c>
      <c r="D113" s="90" t="s">
        <v>1583</v>
      </c>
    </row>
    <row r="114" spans="1:4" x14ac:dyDescent="0.2">
      <c r="A114" s="530" t="s">
        <v>1584</v>
      </c>
      <c r="B114" s="531">
        <v>0.01</v>
      </c>
      <c r="D114" s="90" t="s">
        <v>1585</v>
      </c>
    </row>
    <row r="115" spans="1:4" x14ac:dyDescent="0.2">
      <c r="A115" s="90" t="s">
        <v>1586</v>
      </c>
    </row>
    <row r="116" spans="1:4" x14ac:dyDescent="0.2">
      <c r="A116" s="93"/>
    </row>
    <row r="117" spans="1:4" ht="25.5" x14ac:dyDescent="0.2">
      <c r="A117" s="504" t="s">
        <v>1587</v>
      </c>
      <c r="B117" s="525" t="s">
        <v>1579</v>
      </c>
    </row>
    <row r="118" spans="1:4" x14ac:dyDescent="0.2">
      <c r="A118" s="530" t="s">
        <v>1588</v>
      </c>
      <c r="B118" s="531">
        <v>0.08</v>
      </c>
      <c r="D118" s="90" t="s">
        <v>1589</v>
      </c>
    </row>
    <row r="119" spans="1:4" x14ac:dyDescent="0.2">
      <c r="A119" s="530" t="s">
        <v>1590</v>
      </c>
      <c r="B119" s="531">
        <v>0.09</v>
      </c>
      <c r="D119" s="90" t="s">
        <v>1591</v>
      </c>
    </row>
    <row r="120" spans="1:4" x14ac:dyDescent="0.2">
      <c r="A120" s="530" t="s">
        <v>1592</v>
      </c>
      <c r="B120" s="531">
        <v>0.1</v>
      </c>
      <c r="D120" s="90" t="s">
        <v>1593</v>
      </c>
    </row>
    <row r="121" spans="1:4" x14ac:dyDescent="0.2">
      <c r="A121" s="90" t="s">
        <v>1594</v>
      </c>
    </row>
    <row r="122" spans="1:4" x14ac:dyDescent="0.2">
      <c r="A122" s="90" t="s">
        <v>1595</v>
      </c>
    </row>
    <row r="123" spans="1:4" x14ac:dyDescent="0.2">
      <c r="A123" s="527"/>
    </row>
    <row r="124" spans="1:4" x14ac:dyDescent="0.2">
      <c r="A124" s="510" t="s">
        <v>1596</v>
      </c>
      <c r="C124" s="509"/>
    </row>
    <row r="125" spans="1:4" x14ac:dyDescent="0.2">
      <c r="A125" s="93"/>
      <c r="C125" s="93"/>
    </row>
    <row r="126" spans="1:4" x14ac:dyDescent="0.2">
      <c r="A126" s="500"/>
      <c r="B126" s="499" t="s">
        <v>1429</v>
      </c>
      <c r="C126" s="9" t="s">
        <v>66</v>
      </c>
      <c r="D126" s="500" t="s">
        <v>67</v>
      </c>
    </row>
    <row r="127" spans="1:4" x14ac:dyDescent="0.2">
      <c r="A127" s="530" t="s">
        <v>1597</v>
      </c>
      <c r="B127" s="526">
        <v>2.04</v>
      </c>
      <c r="C127" s="91" t="s">
        <v>69</v>
      </c>
      <c r="D127" s="90" t="s">
        <v>1598</v>
      </c>
    </row>
    <row r="128" spans="1:4" x14ac:dyDescent="0.2">
      <c r="A128" s="93"/>
      <c r="C128" s="93"/>
    </row>
    <row r="129" spans="1:3" x14ac:dyDescent="0.2">
      <c r="A129" s="508" t="s">
        <v>1560</v>
      </c>
      <c r="C129" s="93"/>
    </row>
    <row r="130" spans="1:3" x14ac:dyDescent="0.2">
      <c r="A130" s="508" t="s">
        <v>1561</v>
      </c>
      <c r="C130" s="93"/>
    </row>
    <row r="131" spans="1:3" x14ac:dyDescent="0.2">
      <c r="A131" s="508" t="s">
        <v>1562</v>
      </c>
      <c r="C131" s="93"/>
    </row>
  </sheetData>
  <pageMargins left="0.70866141732283472" right="0.70866141732283472" top="0.74803149606299213" bottom="0.74803149606299213" header="0.31496062992125984" footer="0.31496062992125984"/>
  <pageSetup paperSize="9" scale="80" orientation="portrait" r:id="rId1"/>
  <headerFooter>
    <oddHeader>&amp;R&amp;8osl.od DPH - Predajné ceny sú oslobodené od DPH
cena s DPH - Predajné ceny sú vrátane DPH</oddHeader>
    <oddFooter xml:space="preserve">&amp;C - III. / &amp;P -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4" sqref="E34"/>
    </sheetView>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activeCell="L13" sqref="L13"/>
    </sheetView>
  </sheetViews>
  <sheetFormatPr defaultRowHeight="14.25" x14ac:dyDescent="0.2"/>
  <cols>
    <col min="1" max="1" width="78.7109375" style="169" customWidth="1"/>
    <col min="2" max="2" width="12.7109375" style="168" customWidth="1"/>
    <col min="3" max="16384" width="9.140625" style="169"/>
  </cols>
  <sheetData>
    <row r="1" spans="1:2" ht="15" x14ac:dyDescent="0.2">
      <c r="A1" s="195" t="s">
        <v>715</v>
      </c>
    </row>
    <row r="2" spans="1:2" x14ac:dyDescent="0.2">
      <c r="B2" s="168" t="s">
        <v>716</v>
      </c>
    </row>
    <row r="3" spans="1:2" x14ac:dyDescent="0.2">
      <c r="A3" s="169" t="s">
        <v>717</v>
      </c>
    </row>
    <row r="5" spans="1:2" x14ac:dyDescent="0.2">
      <c r="A5" s="169" t="s">
        <v>718</v>
      </c>
      <c r="B5" s="168">
        <v>4</v>
      </c>
    </row>
    <row r="7" spans="1:2" x14ac:dyDescent="0.2">
      <c r="A7" s="169" t="s">
        <v>719</v>
      </c>
      <c r="B7" s="168">
        <v>5</v>
      </c>
    </row>
    <row r="9" spans="1:2" x14ac:dyDescent="0.2">
      <c r="A9" s="169" t="s">
        <v>720</v>
      </c>
      <c r="B9" s="168">
        <v>6</v>
      </c>
    </row>
    <row r="11" spans="1:2" ht="15" x14ac:dyDescent="0.2">
      <c r="A11" s="196" t="s">
        <v>721</v>
      </c>
    </row>
    <row r="12" spans="1:2" ht="15" x14ac:dyDescent="0.2">
      <c r="A12" s="197" t="s">
        <v>722</v>
      </c>
    </row>
    <row r="13" spans="1:2" ht="15" x14ac:dyDescent="0.2">
      <c r="A13" s="198"/>
    </row>
    <row r="14" spans="1:2" x14ac:dyDescent="0.2">
      <c r="A14" s="169" t="s">
        <v>723</v>
      </c>
      <c r="B14" s="168" t="s">
        <v>724</v>
      </c>
    </row>
    <row r="15" spans="1:2" x14ac:dyDescent="0.2">
      <c r="A15" s="199"/>
    </row>
    <row r="16" spans="1:2" x14ac:dyDescent="0.2">
      <c r="A16" s="169" t="s">
        <v>725</v>
      </c>
      <c r="B16" s="168" t="s">
        <v>726</v>
      </c>
    </row>
    <row r="18" spans="1:3" x14ac:dyDescent="0.2">
      <c r="A18" s="169" t="s">
        <v>727</v>
      </c>
      <c r="B18" s="168" t="s">
        <v>728</v>
      </c>
    </row>
    <row r="20" spans="1:3" ht="15" x14ac:dyDescent="0.2">
      <c r="A20" s="200" t="s">
        <v>721</v>
      </c>
    </row>
    <row r="21" spans="1:3" ht="15" x14ac:dyDescent="0.2">
      <c r="A21" s="201" t="s">
        <v>729</v>
      </c>
    </row>
    <row r="23" spans="1:3" x14ac:dyDescent="0.2">
      <c r="A23" s="169" t="s">
        <v>730</v>
      </c>
      <c r="B23" s="168" t="s">
        <v>731</v>
      </c>
    </row>
    <row r="24" spans="1:3" ht="15" x14ac:dyDescent="0.2">
      <c r="A24" s="202"/>
    </row>
    <row r="25" spans="1:3" x14ac:dyDescent="0.2">
      <c r="A25" s="169" t="s">
        <v>732</v>
      </c>
      <c r="B25" s="168" t="s">
        <v>733</v>
      </c>
    </row>
    <row r="26" spans="1:3" x14ac:dyDescent="0.2">
      <c r="C26" s="169" t="s">
        <v>734</v>
      </c>
    </row>
    <row r="27" spans="1:3" x14ac:dyDescent="0.2">
      <c r="A27" s="169" t="s">
        <v>735</v>
      </c>
      <c r="B27" s="168" t="s">
        <v>736</v>
      </c>
    </row>
    <row r="29" spans="1:3" x14ac:dyDescent="0.2">
      <c r="A29" s="203" t="s">
        <v>737</v>
      </c>
      <c r="B29" s="168" t="s">
        <v>738</v>
      </c>
    </row>
    <row r="30" spans="1:3" x14ac:dyDescent="0.2">
      <c r="A30" s="204" t="s">
        <v>739</v>
      </c>
    </row>
  </sheetData>
  <phoneticPr fontId="68" type="noConversion"/>
  <pageMargins left="0.39370078740157483" right="0.39370078740157483" top="0.78740157480314965" bottom="0.78740157480314965" header="0.51181102362204722" footer="0.51181102362204722"/>
  <pageSetup paperSize="9" orientation="portrait"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
  <sheetViews>
    <sheetView zoomScaleNormal="100" workbookViewId="0">
      <selection activeCell="D51" sqref="D51"/>
    </sheetView>
  </sheetViews>
  <sheetFormatPr defaultRowHeight="14.25" x14ac:dyDescent="0.2"/>
  <cols>
    <col min="1" max="1" width="100.42578125" style="170" customWidth="1"/>
    <col min="2" max="2" width="9.42578125" style="170" customWidth="1"/>
    <col min="3" max="16384" width="9.140625" style="170"/>
  </cols>
  <sheetData>
    <row r="12" spans="1:1" x14ac:dyDescent="0.2">
      <c r="A12" s="194"/>
    </row>
  </sheetData>
  <phoneticPr fontId="68" type="noConversion"/>
  <pageMargins left="0.39370078740157483" right="0.39370078740157483" top="0.78740157480314965" bottom="0.78740157480314965" header="0.51181102362204722" footer="0.51181102362204722"/>
  <pageSetup paperSize="9" orientation="portrait" r:id="rId1"/>
  <headerFooter alignWithMargins="0">
    <oddFooter>&amp;C- &amp;P -</oddFooter>
  </headerFooter>
  <drawing r:id="rId2"/>
  <legacyDrawing r:id="rId3"/>
  <oleObjects>
    <mc:AlternateContent xmlns:mc="http://schemas.openxmlformats.org/markup-compatibility/2006">
      <mc:Choice Requires="x14">
        <oleObject progId="Word.Document.6" shapeId="7169" r:id="rId4">
          <objectPr defaultSize="0" autoLine="0" autoPict="0" r:id="rId5">
            <anchor moveWithCells="1">
              <from>
                <xdr:col>0</xdr:col>
                <xdr:colOff>219075</xdr:colOff>
                <xdr:row>0</xdr:row>
                <xdr:rowOff>0</xdr:rowOff>
              </from>
              <to>
                <xdr:col>1</xdr:col>
                <xdr:colOff>228600</xdr:colOff>
                <xdr:row>50</xdr:row>
                <xdr:rowOff>85725</xdr:rowOff>
              </to>
            </anchor>
          </objectPr>
        </oleObject>
      </mc:Choice>
      <mc:Fallback>
        <oleObject progId="Word.Document.6" shapeId="71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selection activeCell="D24" sqref="D24"/>
    </sheetView>
  </sheetViews>
  <sheetFormatPr defaultRowHeight="12.75" x14ac:dyDescent="0.2"/>
  <cols>
    <col min="1" max="1" width="3.7109375" style="174" customWidth="1"/>
    <col min="2" max="2" width="85.5703125" style="174" customWidth="1"/>
    <col min="3" max="3" width="4.7109375" style="175" customWidth="1"/>
    <col min="4" max="4" width="79.7109375" style="172" bestFit="1" customWidth="1"/>
    <col min="5" max="5" width="9.140625" style="172"/>
    <col min="6" max="16384" width="9.140625" style="175"/>
  </cols>
  <sheetData>
    <row r="1" spans="1:4" ht="15.75" customHeight="1" x14ac:dyDescent="0.2">
      <c r="A1" s="583" t="s">
        <v>1361</v>
      </c>
      <c r="B1" s="583"/>
      <c r="C1" s="583"/>
    </row>
    <row r="3" spans="1:4" ht="14.25" customHeight="1" x14ac:dyDescent="0.2">
      <c r="A3" s="584" t="s">
        <v>740</v>
      </c>
      <c r="B3" s="584"/>
      <c r="C3" s="584"/>
    </row>
    <row r="4" spans="1:4" ht="14.25" x14ac:dyDescent="0.2">
      <c r="D4" s="176"/>
    </row>
    <row r="5" spans="1:4" ht="15.75" customHeight="1" x14ac:dyDescent="0.2">
      <c r="A5" s="177"/>
      <c r="B5" s="286" t="s">
        <v>1793</v>
      </c>
    </row>
    <row r="6" spans="1:4" ht="15.75" customHeight="1" x14ac:dyDescent="0.2">
      <c r="A6" s="177"/>
      <c r="B6" s="286" t="s">
        <v>1794</v>
      </c>
    </row>
    <row r="7" spans="1:4" ht="15.75" customHeight="1" x14ac:dyDescent="0.2">
      <c r="A7" s="177"/>
      <c r="B7" s="286" t="s">
        <v>1795</v>
      </c>
    </row>
    <row r="8" spans="1:4" ht="15.75" customHeight="1" x14ac:dyDescent="0.2">
      <c r="A8" s="177"/>
      <c r="B8" s="286" t="s">
        <v>1796</v>
      </c>
    </row>
    <row r="9" spans="1:4" ht="15.75" customHeight="1" x14ac:dyDescent="0.2">
      <c r="A9" s="177"/>
      <c r="B9" s="286" t="s">
        <v>1797</v>
      </c>
    </row>
    <row r="10" spans="1:4" ht="15.75" customHeight="1" x14ac:dyDescent="0.2">
      <c r="A10" s="177"/>
      <c r="B10" s="286" t="s">
        <v>1798</v>
      </c>
    </row>
    <row r="11" spans="1:4" ht="15.75" customHeight="1" x14ac:dyDescent="0.2">
      <c r="A11" s="177"/>
      <c r="B11" s="286" t="s">
        <v>1799</v>
      </c>
    </row>
    <row r="12" spans="1:4" ht="15.75" customHeight="1" x14ac:dyDescent="0.2">
      <c r="A12" s="177"/>
      <c r="B12" s="286" t="s">
        <v>1800</v>
      </c>
    </row>
    <row r="13" spans="1:4" ht="15.75" customHeight="1" x14ac:dyDescent="0.2">
      <c r="A13" s="177"/>
      <c r="B13" s="286" t="s">
        <v>1801</v>
      </c>
    </row>
    <row r="14" spans="1:4" ht="15.75" customHeight="1" x14ac:dyDescent="0.2">
      <c r="A14" s="177"/>
      <c r="B14" s="286" t="s">
        <v>1802</v>
      </c>
    </row>
    <row r="15" spans="1:4" ht="15.75" customHeight="1" x14ac:dyDescent="0.2">
      <c r="A15" s="177"/>
      <c r="B15" s="286" t="s">
        <v>1803</v>
      </c>
    </row>
    <row r="16" spans="1:4" ht="15.75" customHeight="1" x14ac:dyDescent="0.2">
      <c r="A16" s="177"/>
      <c r="B16" s="286" t="s">
        <v>1804</v>
      </c>
    </row>
    <row r="17" spans="1:2" ht="15.75" customHeight="1" x14ac:dyDescent="0.2">
      <c r="A17" s="177"/>
      <c r="B17" s="286" t="s">
        <v>1805</v>
      </c>
    </row>
    <row r="18" spans="1:2" ht="15.75" customHeight="1" x14ac:dyDescent="0.2">
      <c r="A18" s="177"/>
      <c r="B18" s="286" t="s">
        <v>1806</v>
      </c>
    </row>
    <row r="19" spans="1:2" ht="15.75" customHeight="1" x14ac:dyDescent="0.2">
      <c r="A19" s="177"/>
      <c r="B19" s="286" t="s">
        <v>1807</v>
      </c>
    </row>
    <row r="20" spans="1:2" ht="15.75" customHeight="1" x14ac:dyDescent="0.2">
      <c r="A20" s="177"/>
      <c r="B20" s="286" t="s">
        <v>1808</v>
      </c>
    </row>
    <row r="21" spans="1:2" ht="15.75" customHeight="1" x14ac:dyDescent="0.2">
      <c r="A21" s="177"/>
      <c r="B21" s="286" t="s">
        <v>1</v>
      </c>
    </row>
    <row r="22" spans="1:2" ht="15.75" customHeight="1" x14ac:dyDescent="0.2">
      <c r="A22" s="177"/>
      <c r="B22" s="286" t="s">
        <v>2</v>
      </c>
    </row>
    <row r="23" spans="1:2" ht="15.75" customHeight="1" x14ac:dyDescent="0.2">
      <c r="A23" s="177"/>
      <c r="B23" s="286" t="s">
        <v>1809</v>
      </c>
    </row>
    <row r="24" spans="1:2" ht="15.75" customHeight="1" x14ac:dyDescent="0.2">
      <c r="A24" s="177"/>
      <c r="B24" s="286" t="s">
        <v>1810</v>
      </c>
    </row>
    <row r="25" spans="1:2" ht="15.75" customHeight="1" x14ac:dyDescent="0.2">
      <c r="A25" s="177"/>
      <c r="B25" s="286" t="s">
        <v>7</v>
      </c>
    </row>
    <row r="26" spans="1:2" ht="15.75" customHeight="1" x14ac:dyDescent="0.2">
      <c r="A26" s="177"/>
      <c r="B26" s="286" t="s">
        <v>1747</v>
      </c>
    </row>
    <row r="27" spans="1:2" ht="15.75" customHeight="1" x14ac:dyDescent="0.2">
      <c r="A27" s="177"/>
      <c r="B27" s="286" t="s">
        <v>8</v>
      </c>
    </row>
    <row r="28" spans="1:2" ht="15.75" customHeight="1" x14ac:dyDescent="0.2">
      <c r="A28" s="177"/>
      <c r="B28" s="286" t="s">
        <v>1351</v>
      </c>
    </row>
    <row r="29" spans="1:2" ht="15.75" customHeight="1" x14ac:dyDescent="0.2">
      <c r="A29" s="178"/>
      <c r="B29" s="286" t="s">
        <v>1350</v>
      </c>
    </row>
    <row r="30" spans="1:2" ht="15.75" customHeight="1" x14ac:dyDescent="0.2">
      <c r="A30" s="178"/>
      <c r="B30" s="286" t="s">
        <v>1811</v>
      </c>
    </row>
    <row r="31" spans="1:2" ht="15.75" customHeight="1" x14ac:dyDescent="0.2">
      <c r="A31" s="177"/>
      <c r="B31" s="286" t="s">
        <v>1812</v>
      </c>
    </row>
    <row r="32" spans="1:2" ht="15.75" customHeight="1" x14ac:dyDescent="0.2">
      <c r="A32" s="177"/>
      <c r="B32" s="286" t="s">
        <v>1752</v>
      </c>
    </row>
    <row r="33" spans="1:5" ht="17.25" customHeight="1" x14ac:dyDescent="0.2">
      <c r="A33" s="177"/>
      <c r="B33" s="287" t="s">
        <v>6</v>
      </c>
    </row>
    <row r="34" spans="1:5" ht="14.25" x14ac:dyDescent="0.2">
      <c r="A34" s="179"/>
      <c r="B34" s="180"/>
    </row>
    <row r="35" spans="1:5" x14ac:dyDescent="0.2">
      <c r="A35" s="175"/>
      <c r="B35" s="181" t="s">
        <v>741</v>
      </c>
    </row>
    <row r="36" spans="1:5" ht="79.5" customHeight="1" x14ac:dyDescent="0.2">
      <c r="A36" s="179"/>
      <c r="B36" s="288" t="s">
        <v>3</v>
      </c>
    </row>
    <row r="37" spans="1:5" ht="34.5" customHeight="1" x14ac:dyDescent="0.2">
      <c r="A37" s="179"/>
      <c r="B37" s="288" t="s">
        <v>4</v>
      </c>
    </row>
    <row r="38" spans="1:5" ht="21.75" customHeight="1" x14ac:dyDescent="0.2">
      <c r="A38" s="179"/>
      <c r="B38" s="288" t="s">
        <v>10</v>
      </c>
    </row>
    <row r="39" spans="1:5" s="182" customFormat="1" ht="15.75" customHeight="1" x14ac:dyDescent="0.2">
      <c r="B39" s="288" t="s">
        <v>9</v>
      </c>
      <c r="E39" s="176"/>
    </row>
    <row r="40" spans="1:5" ht="15.75" customHeight="1" x14ac:dyDescent="0.2">
      <c r="A40" s="585" t="s">
        <v>742</v>
      </c>
      <c r="B40" s="585"/>
      <c r="C40" s="585"/>
    </row>
    <row r="41" spans="1:5" ht="15.75" x14ac:dyDescent="0.2">
      <c r="A41" s="171"/>
      <c r="B41" s="171"/>
      <c r="C41" s="183"/>
    </row>
    <row r="42" spans="1:5" ht="14.25" customHeight="1" x14ac:dyDescent="0.2">
      <c r="A42" s="584" t="s">
        <v>740</v>
      </c>
      <c r="B42" s="584"/>
      <c r="C42" s="584"/>
    </row>
    <row r="43" spans="1:5" ht="14.25" customHeight="1" x14ac:dyDescent="0.2">
      <c r="A43" s="173"/>
      <c r="B43" s="173"/>
    </row>
    <row r="44" spans="1:5" ht="15" customHeight="1" x14ac:dyDescent="0.2">
      <c r="A44" s="173"/>
      <c r="B44" s="210" t="s">
        <v>1813</v>
      </c>
    </row>
    <row r="45" spans="1:5" s="172" customFormat="1" ht="15" customHeight="1" x14ac:dyDescent="0.2">
      <c r="A45" s="173"/>
      <c r="B45" s="210" t="s">
        <v>1814</v>
      </c>
      <c r="C45" s="175"/>
    </row>
    <row r="46" spans="1:5" s="172" customFormat="1" ht="15" customHeight="1" x14ac:dyDescent="0.2">
      <c r="A46" s="173"/>
      <c r="B46" s="211" t="s">
        <v>130</v>
      </c>
      <c r="C46" s="175"/>
    </row>
    <row r="47" spans="1:5" s="172" customFormat="1" ht="15" customHeight="1" x14ac:dyDescent="0.2">
      <c r="A47" s="173"/>
      <c r="B47" s="210" t="s">
        <v>743</v>
      </c>
      <c r="C47" s="175"/>
    </row>
    <row r="48" spans="1:5" s="172" customFormat="1" ht="15" customHeight="1" x14ac:dyDescent="0.2">
      <c r="A48" s="173"/>
      <c r="B48" s="211" t="s">
        <v>127</v>
      </c>
      <c r="C48" s="175"/>
    </row>
    <row r="49" spans="1:3" ht="15" customHeight="1" x14ac:dyDescent="0.2">
      <c r="A49" s="173"/>
      <c r="B49" s="210" t="s">
        <v>1815</v>
      </c>
    </row>
    <row r="50" spans="1:3" ht="15" customHeight="1" x14ac:dyDescent="0.2">
      <c r="A50" s="173"/>
      <c r="B50" s="210" t="s">
        <v>1816</v>
      </c>
    </row>
    <row r="51" spans="1:3" ht="15" customHeight="1" x14ac:dyDescent="0.2">
      <c r="A51" s="173"/>
      <c r="B51" s="210" t="s">
        <v>744</v>
      </c>
      <c r="C51" s="184"/>
    </row>
    <row r="52" spans="1:3" ht="15" customHeight="1" x14ac:dyDescent="0.2">
      <c r="A52" s="173"/>
      <c r="B52" s="210" t="s">
        <v>745</v>
      </c>
      <c r="C52" s="185"/>
    </row>
    <row r="53" spans="1:3" ht="28.5" x14ac:dyDescent="0.2">
      <c r="A53" s="173"/>
      <c r="B53" s="210" t="s">
        <v>746</v>
      </c>
    </row>
    <row r="54" spans="1:3" ht="28.5" x14ac:dyDescent="0.2">
      <c r="A54" s="173"/>
      <c r="B54" s="210" t="s">
        <v>747</v>
      </c>
    </row>
    <row r="55" spans="1:3" ht="15" x14ac:dyDescent="0.2">
      <c r="A55" s="173"/>
      <c r="B55" s="210" t="s">
        <v>503</v>
      </c>
    </row>
    <row r="56" spans="1:3" ht="15" x14ac:dyDescent="0.2">
      <c r="A56" s="173"/>
      <c r="B56" s="210" t="s">
        <v>748</v>
      </c>
    </row>
    <row r="57" spans="1:3" ht="15" customHeight="1" x14ac:dyDescent="0.2">
      <c r="A57" s="173"/>
      <c r="B57" s="210" t="s">
        <v>749</v>
      </c>
    </row>
    <row r="58" spans="1:3" ht="15" x14ac:dyDescent="0.2">
      <c r="A58" s="173"/>
      <c r="B58" s="211" t="s">
        <v>750</v>
      </c>
    </row>
    <row r="59" spans="1:3" ht="15" x14ac:dyDescent="0.2">
      <c r="A59" s="173"/>
      <c r="B59" s="212"/>
    </row>
    <row r="60" spans="1:3" x14ac:dyDescent="0.2">
      <c r="A60" s="175"/>
      <c r="B60" s="181" t="s">
        <v>741</v>
      </c>
    </row>
    <row r="61" spans="1:3" ht="14.25" customHeight="1" x14ac:dyDescent="0.2">
      <c r="B61" s="213" t="s">
        <v>1725</v>
      </c>
    </row>
    <row r="62" spans="1:3" ht="14.25" customHeight="1" x14ac:dyDescent="0.2">
      <c r="B62" s="213" t="s">
        <v>751</v>
      </c>
    </row>
    <row r="63" spans="1:3" ht="14.25" customHeight="1" x14ac:dyDescent="0.2">
      <c r="B63" s="213" t="s">
        <v>1724</v>
      </c>
    </row>
    <row r="64" spans="1:3" ht="14.25" customHeight="1" x14ac:dyDescent="0.2">
      <c r="A64" s="186"/>
      <c r="B64" s="214"/>
    </row>
    <row r="65" spans="1:2" ht="14.25" customHeight="1" x14ac:dyDescent="0.2">
      <c r="B65" s="213" t="s">
        <v>752</v>
      </c>
    </row>
    <row r="66" spans="1:2" ht="14.25" customHeight="1" x14ac:dyDescent="0.2">
      <c r="B66" s="213" t="s">
        <v>753</v>
      </c>
    </row>
    <row r="67" spans="1:2" ht="14.25" customHeight="1" x14ac:dyDescent="0.2">
      <c r="B67" s="213" t="s">
        <v>754</v>
      </c>
    </row>
    <row r="68" spans="1:2" ht="14.25" customHeight="1" x14ac:dyDescent="0.2">
      <c r="B68" s="213" t="s">
        <v>755</v>
      </c>
    </row>
    <row r="69" spans="1:2" x14ac:dyDescent="0.2">
      <c r="A69" s="187"/>
    </row>
    <row r="70" spans="1:2" x14ac:dyDescent="0.2">
      <c r="B70" s="213" t="s">
        <v>756</v>
      </c>
    </row>
    <row r="71" spans="1:2" x14ac:dyDescent="0.2">
      <c r="B71" s="213" t="s">
        <v>757</v>
      </c>
    </row>
    <row r="72" spans="1:2" x14ac:dyDescent="0.2">
      <c r="B72" s="213" t="s">
        <v>758</v>
      </c>
    </row>
    <row r="73" spans="1:2" x14ac:dyDescent="0.2">
      <c r="B73" s="213" t="s">
        <v>759</v>
      </c>
    </row>
    <row r="74" spans="1:2" x14ac:dyDescent="0.2">
      <c r="B74" s="213" t="s">
        <v>760</v>
      </c>
    </row>
    <row r="75" spans="1:2" ht="14.25" x14ac:dyDescent="0.2">
      <c r="A75" s="188"/>
    </row>
    <row r="76" spans="1:2" x14ac:dyDescent="0.2">
      <c r="B76" s="213" t="s">
        <v>761</v>
      </c>
    </row>
    <row r="77" spans="1:2" x14ac:dyDescent="0.2">
      <c r="B77" s="213" t="s">
        <v>762</v>
      </c>
    </row>
    <row r="78" spans="1:2" x14ac:dyDescent="0.2">
      <c r="B78" s="213" t="s">
        <v>763</v>
      </c>
    </row>
  </sheetData>
  <mergeCells count="4">
    <mergeCell ref="A1:C1"/>
    <mergeCell ref="A3:C3"/>
    <mergeCell ref="A40:C40"/>
    <mergeCell ref="A42:C42"/>
  </mergeCells>
  <phoneticPr fontId="68" type="noConversion"/>
  <printOptions horizontalCentered="1"/>
  <pageMargins left="0.19685039370078741" right="0.19685039370078741" top="0.78740157480314965" bottom="0.78740157480314965" header="0.51181102362204722" footer="0.51181102362204722"/>
  <pageSetup paperSize="9" scale="87" orientation="portrait" r:id="rId1"/>
  <headerFooter alignWithMargins="0">
    <oddFooter>&amp;C- &amp;P -</oddFooter>
  </headerFooter>
  <rowBreaks count="1" manualBreakCount="1">
    <brk id="39"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94"/>
  <sheetViews>
    <sheetView tabSelected="1" zoomScaleNormal="100" workbookViewId="0">
      <selection activeCell="C20" sqref="C20"/>
    </sheetView>
  </sheetViews>
  <sheetFormatPr defaultRowHeight="15" x14ac:dyDescent="0.2"/>
  <cols>
    <col min="1" max="1" width="106.85546875" style="190" customWidth="1"/>
    <col min="2" max="16384" width="9.140625" style="90"/>
  </cols>
  <sheetData>
    <row r="5" spans="1:4" ht="15.75" x14ac:dyDescent="0.2">
      <c r="A5" s="189" t="s">
        <v>764</v>
      </c>
      <c r="B5" s="93"/>
      <c r="C5" s="93"/>
      <c r="D5" s="93"/>
    </row>
    <row r="7" spans="1:4" x14ac:dyDescent="0.2">
      <c r="A7" s="190" t="s">
        <v>734</v>
      </c>
    </row>
    <row r="9" spans="1:4" ht="15.75" x14ac:dyDescent="0.2">
      <c r="A9" s="191" t="s">
        <v>765</v>
      </c>
    </row>
    <row r="12" spans="1:4" ht="15.75" x14ac:dyDescent="0.2">
      <c r="A12" s="183" t="s">
        <v>766</v>
      </c>
    </row>
    <row r="13" spans="1:4" ht="15.75" x14ac:dyDescent="0.2">
      <c r="A13" s="183" t="s">
        <v>767</v>
      </c>
    </row>
    <row r="15" spans="1:4" ht="30" x14ac:dyDescent="0.2">
      <c r="A15" s="190" t="s">
        <v>768</v>
      </c>
    </row>
    <row r="17" spans="1:1" ht="14.25" x14ac:dyDescent="0.2">
      <c r="A17" s="289" t="s">
        <v>769</v>
      </c>
    </row>
    <row r="18" spans="1:1" ht="14.25" x14ac:dyDescent="0.2">
      <c r="A18" s="289" t="s">
        <v>770</v>
      </c>
    </row>
    <row r="19" spans="1:1" ht="14.25" x14ac:dyDescent="0.2">
      <c r="A19" s="289" t="s">
        <v>771</v>
      </c>
    </row>
    <row r="20" spans="1:1" ht="14.25" x14ac:dyDescent="0.2">
      <c r="A20" s="289" t="s">
        <v>772</v>
      </c>
    </row>
    <row r="21" spans="1:1" ht="14.25" x14ac:dyDescent="0.2">
      <c r="A21" s="289" t="s">
        <v>773</v>
      </c>
    </row>
    <row r="22" spans="1:1" ht="14.25" x14ac:dyDescent="0.2">
      <c r="A22" s="289" t="s">
        <v>0</v>
      </c>
    </row>
    <row r="23" spans="1:1" ht="14.25" x14ac:dyDescent="0.2">
      <c r="A23" s="289" t="s">
        <v>774</v>
      </c>
    </row>
    <row r="24" spans="1:1" ht="14.25" x14ac:dyDescent="0.2">
      <c r="A24" s="289" t="s">
        <v>775</v>
      </c>
    </row>
    <row r="25" spans="1:1" ht="14.25" x14ac:dyDescent="0.2">
      <c r="A25" s="289" t="s">
        <v>776</v>
      </c>
    </row>
    <row r="26" spans="1:1" ht="14.25" x14ac:dyDescent="0.2">
      <c r="A26" s="289" t="s">
        <v>777</v>
      </c>
    </row>
    <row r="27" spans="1:1" ht="14.25" x14ac:dyDescent="0.2">
      <c r="A27" s="289" t="s">
        <v>778</v>
      </c>
    </row>
    <row r="28" spans="1:1" ht="14.25" x14ac:dyDescent="0.2">
      <c r="A28" s="289" t="s">
        <v>779</v>
      </c>
    </row>
    <row r="29" spans="1:1" ht="14.25" x14ac:dyDescent="0.2">
      <c r="A29" s="289" t="s">
        <v>780</v>
      </c>
    </row>
    <row r="30" spans="1:1" ht="14.25" x14ac:dyDescent="0.2">
      <c r="A30" s="289" t="s">
        <v>781</v>
      </c>
    </row>
    <row r="31" spans="1:1" ht="14.25" x14ac:dyDescent="0.2">
      <c r="A31" s="289" t="s">
        <v>782</v>
      </c>
    </row>
    <row r="61" spans="1:1" ht="12.75" x14ac:dyDescent="0.2">
      <c r="A61" s="192"/>
    </row>
    <row r="70" spans="1:1" ht="14.25" x14ac:dyDescent="0.2">
      <c r="A70" s="193"/>
    </row>
    <row r="71" spans="1:1" ht="14.25" x14ac:dyDescent="0.2">
      <c r="A71" s="193"/>
    </row>
    <row r="94" spans="1:1" ht="12.75" x14ac:dyDescent="0.2">
      <c r="A94" s="90"/>
    </row>
  </sheetData>
  <phoneticPr fontId="68" type="noConversion"/>
  <printOptions horizontalCentered="1"/>
  <pageMargins left="0.59055118110236227" right="0.39370078740157483" top="0.78740157480314965" bottom="0.78740157480314965" header="0.51181102362204722" footer="0.51181102362204722"/>
  <pageSetup paperSize="9" scale="87" orientation="portrait" r:id="rId1"/>
  <headerFooter alignWithMargins="0">
    <oddFooter>&amp;C&amp;"Times New Roman CE,Normálne"&amp;11- I. /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Normal="100" workbookViewId="0">
      <selection activeCell="J16" sqref="J16"/>
    </sheetView>
  </sheetViews>
  <sheetFormatPr defaultRowHeight="12.75" x14ac:dyDescent="0.2"/>
  <cols>
    <col min="1" max="1" width="50.85546875" style="5" customWidth="1"/>
    <col min="2" max="3" width="15.7109375" style="5" customWidth="1"/>
    <col min="4" max="4" width="13.85546875" style="5" customWidth="1"/>
    <col min="5" max="16384" width="9.140625" style="5"/>
  </cols>
  <sheetData>
    <row r="1" spans="1:6" ht="18" x14ac:dyDescent="0.2">
      <c r="A1" s="100" t="s">
        <v>63</v>
      </c>
    </row>
    <row r="2" spans="1:6" ht="14.45" customHeight="1" x14ac:dyDescent="0.2"/>
    <row r="3" spans="1:6" ht="25.15" customHeight="1" x14ac:dyDescent="0.2">
      <c r="A3" s="586" t="s">
        <v>1736</v>
      </c>
      <c r="B3" s="7" t="s">
        <v>47</v>
      </c>
      <c r="C3" s="8" t="s">
        <v>53</v>
      </c>
      <c r="D3" s="7" t="s">
        <v>66</v>
      </c>
      <c r="E3" s="13" t="s">
        <v>67</v>
      </c>
    </row>
    <row r="4" spans="1:6" ht="14.45" customHeight="1" x14ac:dyDescent="0.2">
      <c r="A4" s="587"/>
      <c r="B4" s="10" t="s">
        <v>52</v>
      </c>
      <c r="C4" s="99">
        <v>0.7</v>
      </c>
      <c r="D4" s="559" t="s">
        <v>68</v>
      </c>
      <c r="E4" s="5" t="s">
        <v>289</v>
      </c>
    </row>
    <row r="5" spans="1:6" ht="14.45" customHeight="1" x14ac:dyDescent="0.2">
      <c r="A5" s="587"/>
      <c r="B5" s="10" t="s">
        <v>48</v>
      </c>
      <c r="C5" s="99">
        <v>0.85</v>
      </c>
      <c r="D5" s="559" t="s">
        <v>68</v>
      </c>
      <c r="E5" s="5" t="s">
        <v>290</v>
      </c>
    </row>
    <row r="6" spans="1:6" ht="12.6" customHeight="1" x14ac:dyDescent="0.2">
      <c r="A6" s="587"/>
      <c r="B6" s="10" t="s">
        <v>49</v>
      </c>
      <c r="C6" s="99">
        <v>1.1499999999999999</v>
      </c>
      <c r="D6" s="559" t="s">
        <v>68</v>
      </c>
      <c r="E6" s="5" t="s">
        <v>291</v>
      </c>
    </row>
    <row r="7" spans="1:6" ht="13.9" customHeight="1" x14ac:dyDescent="0.2">
      <c r="A7" s="587"/>
      <c r="B7" s="10" t="s">
        <v>50</v>
      </c>
      <c r="C7" s="99">
        <v>1.85</v>
      </c>
      <c r="D7" s="559" t="s">
        <v>68</v>
      </c>
      <c r="E7" s="5" t="s">
        <v>292</v>
      </c>
      <c r="F7" s="101"/>
    </row>
    <row r="8" spans="1:6" ht="12.6" customHeight="1" x14ac:dyDescent="0.2">
      <c r="A8" s="588"/>
      <c r="B8" s="10" t="s">
        <v>51</v>
      </c>
      <c r="C8" s="99">
        <v>2.8</v>
      </c>
      <c r="D8" s="559" t="s">
        <v>68</v>
      </c>
      <c r="E8" s="5" t="s">
        <v>293</v>
      </c>
      <c r="F8" s="101"/>
    </row>
    <row r="9" spans="1:6" x14ac:dyDescent="0.2">
      <c r="D9" s="560"/>
      <c r="E9" s="33"/>
      <c r="F9" s="101"/>
    </row>
    <row r="10" spans="1:6" ht="25.15" customHeight="1" x14ac:dyDescent="0.2">
      <c r="A10" s="586" t="s">
        <v>1737</v>
      </c>
      <c r="B10" s="7" t="s">
        <v>47</v>
      </c>
      <c r="C10" s="8" t="s">
        <v>53</v>
      </c>
      <c r="D10" s="7" t="s">
        <v>66</v>
      </c>
      <c r="E10" s="13" t="s">
        <v>67</v>
      </c>
      <c r="F10" s="561"/>
    </row>
    <row r="11" spans="1:6" ht="14.45" customHeight="1" x14ac:dyDescent="0.2">
      <c r="A11" s="587"/>
      <c r="B11" s="10" t="s">
        <v>52</v>
      </c>
      <c r="C11" s="99">
        <v>0.5</v>
      </c>
      <c r="D11" s="559" t="s">
        <v>68</v>
      </c>
      <c r="E11" s="33" t="s">
        <v>294</v>
      </c>
      <c r="F11" s="101"/>
    </row>
    <row r="12" spans="1:6" ht="14.45" customHeight="1" x14ac:dyDescent="0.2">
      <c r="A12" s="587"/>
      <c r="B12" s="10" t="s">
        <v>48</v>
      </c>
      <c r="C12" s="99">
        <v>0.65</v>
      </c>
      <c r="D12" s="559" t="s">
        <v>68</v>
      </c>
      <c r="E12" s="33" t="s">
        <v>295</v>
      </c>
      <c r="F12" s="561"/>
    </row>
    <row r="13" spans="1:6" ht="14.45" customHeight="1" x14ac:dyDescent="0.2">
      <c r="A13" s="587"/>
      <c r="B13" s="10" t="s">
        <v>49</v>
      </c>
      <c r="C13" s="99">
        <v>0.95</v>
      </c>
      <c r="D13" s="559" t="s">
        <v>68</v>
      </c>
      <c r="E13" s="33" t="s">
        <v>296</v>
      </c>
      <c r="F13" s="101"/>
    </row>
    <row r="14" spans="1:6" ht="14.45" customHeight="1" x14ac:dyDescent="0.2">
      <c r="A14" s="587"/>
      <c r="B14" s="10" t="s">
        <v>50</v>
      </c>
      <c r="C14" s="99">
        <v>1.65</v>
      </c>
      <c r="D14" s="559" t="s">
        <v>68</v>
      </c>
      <c r="E14" s="33" t="s">
        <v>297</v>
      </c>
      <c r="F14" s="101"/>
    </row>
    <row r="15" spans="1:6" ht="14.45" customHeight="1" x14ac:dyDescent="0.2">
      <c r="A15" s="588"/>
      <c r="B15" s="10" t="s">
        <v>51</v>
      </c>
      <c r="C15" s="99">
        <v>2.6</v>
      </c>
      <c r="D15" s="559" t="s">
        <v>68</v>
      </c>
      <c r="E15" s="33" t="s">
        <v>298</v>
      </c>
      <c r="F15" s="101"/>
    </row>
    <row r="16" spans="1:6" ht="14.45" customHeight="1" x14ac:dyDescent="0.2">
      <c r="A16" s="13"/>
      <c r="B16" s="14"/>
      <c r="C16" s="34"/>
      <c r="D16" s="560"/>
      <c r="E16" s="33"/>
      <c r="F16" s="101"/>
    </row>
    <row r="17" spans="1:6" ht="25.15" customHeight="1" x14ac:dyDescent="0.2">
      <c r="A17" s="586" t="s">
        <v>58</v>
      </c>
      <c r="B17" s="7" t="s">
        <v>47</v>
      </c>
      <c r="C17" s="8" t="s">
        <v>53</v>
      </c>
      <c r="D17" s="7" t="s">
        <v>66</v>
      </c>
      <c r="E17" s="13" t="s">
        <v>67</v>
      </c>
      <c r="F17" s="33"/>
    </row>
    <row r="18" spans="1:6" ht="15" customHeight="1" x14ac:dyDescent="0.2">
      <c r="A18" s="588"/>
      <c r="B18" s="10" t="s">
        <v>62</v>
      </c>
      <c r="C18" s="99">
        <v>0</v>
      </c>
      <c r="D18" s="559" t="s">
        <v>68</v>
      </c>
      <c r="E18" s="5" t="s">
        <v>299</v>
      </c>
    </row>
    <row r="19" spans="1:6" x14ac:dyDescent="0.2">
      <c r="A19" s="6"/>
      <c r="C19" s="102"/>
    </row>
    <row r="20" spans="1:6" ht="25.5" x14ac:dyDescent="0.2">
      <c r="A20" s="586" t="s">
        <v>1639</v>
      </c>
      <c r="B20" s="7" t="s">
        <v>47</v>
      </c>
      <c r="C20" s="8" t="s">
        <v>53</v>
      </c>
      <c r="D20" s="7" t="s">
        <v>66</v>
      </c>
      <c r="E20" s="13" t="s">
        <v>67</v>
      </c>
    </row>
    <row r="21" spans="1:6" x14ac:dyDescent="0.2">
      <c r="A21" s="587"/>
      <c r="B21" s="10" t="s">
        <v>1790</v>
      </c>
      <c r="C21" s="99">
        <v>0.45</v>
      </c>
      <c r="D21" s="559" t="s">
        <v>68</v>
      </c>
      <c r="E21" s="5" t="s">
        <v>473</v>
      </c>
    </row>
    <row r="22" spans="1:6" x14ac:dyDescent="0.2">
      <c r="A22" s="587"/>
      <c r="B22" s="10" t="s">
        <v>48</v>
      </c>
      <c r="C22" s="99">
        <v>0.55000000000000004</v>
      </c>
      <c r="D22" s="559" t="s">
        <v>68</v>
      </c>
      <c r="E22" s="5" t="s">
        <v>474</v>
      </c>
    </row>
    <row r="23" spans="1:6" x14ac:dyDescent="0.2">
      <c r="A23" s="587"/>
      <c r="B23" s="10" t="s">
        <v>49</v>
      </c>
      <c r="C23" s="99">
        <v>0.75</v>
      </c>
      <c r="D23" s="559" t="s">
        <v>68</v>
      </c>
      <c r="E23" s="5" t="s">
        <v>475</v>
      </c>
    </row>
    <row r="24" spans="1:6" x14ac:dyDescent="0.2">
      <c r="A24" s="587"/>
      <c r="B24" s="10" t="s">
        <v>50</v>
      </c>
      <c r="C24" s="99">
        <v>1.1499999999999999</v>
      </c>
      <c r="D24" s="559" t="s">
        <v>68</v>
      </c>
      <c r="E24" s="5" t="s">
        <v>476</v>
      </c>
    </row>
    <row r="25" spans="1:6" x14ac:dyDescent="0.2">
      <c r="A25" s="588"/>
      <c r="B25" s="10" t="s">
        <v>51</v>
      </c>
      <c r="C25" s="99">
        <v>2.1</v>
      </c>
      <c r="D25" s="559" t="s">
        <v>68</v>
      </c>
      <c r="E25" s="5" t="s">
        <v>477</v>
      </c>
    </row>
    <row r="26" spans="1:6" x14ac:dyDescent="0.2">
      <c r="A26" s="574" t="s">
        <v>1821</v>
      </c>
      <c r="B26" s="14"/>
      <c r="C26" s="34"/>
      <c r="D26" s="573"/>
    </row>
    <row r="27" spans="1:6" ht="36.75" customHeight="1" x14ac:dyDescent="0.2">
      <c r="A27" s="589" t="s">
        <v>1791</v>
      </c>
      <c r="B27" s="590"/>
      <c r="C27" s="590"/>
      <c r="D27" s="590"/>
      <c r="E27" s="590"/>
    </row>
    <row r="28" spans="1:6" ht="36.75" customHeight="1" x14ac:dyDescent="0.2">
      <c r="A28" s="589" t="s">
        <v>1792</v>
      </c>
      <c r="B28" s="591"/>
      <c r="C28" s="591"/>
      <c r="D28" s="591"/>
      <c r="E28" s="591"/>
    </row>
    <row r="29" spans="1:6" x14ac:dyDescent="0.2">
      <c r="A29" s="562"/>
      <c r="B29" s="103"/>
      <c r="C29" s="104"/>
    </row>
    <row r="30" spans="1:6" ht="25.5" x14ac:dyDescent="0.2">
      <c r="A30" s="595" t="s">
        <v>56</v>
      </c>
      <c r="B30" s="596"/>
      <c r="C30" s="8" t="s">
        <v>53</v>
      </c>
      <c r="D30" s="7" t="s">
        <v>66</v>
      </c>
      <c r="E30" s="13" t="s">
        <v>67</v>
      </c>
    </row>
    <row r="31" spans="1:6" ht="24.75" customHeight="1" x14ac:dyDescent="0.2">
      <c r="A31" s="597" t="s">
        <v>1762</v>
      </c>
      <c r="B31" s="598"/>
      <c r="C31" s="105">
        <v>0</v>
      </c>
      <c r="D31" s="563" t="s">
        <v>134</v>
      </c>
      <c r="E31" s="106" t="s">
        <v>406</v>
      </c>
    </row>
    <row r="32" spans="1:6" x14ac:dyDescent="0.2">
      <c r="A32" s="369" t="s">
        <v>496</v>
      </c>
      <c r="B32" s="125"/>
      <c r="C32" s="370"/>
      <c r="E32" s="6"/>
    </row>
    <row r="35" spans="1:6" ht="25.5" x14ac:dyDescent="0.2">
      <c r="A35" s="599" t="s">
        <v>78</v>
      </c>
      <c r="B35" s="593"/>
      <c r="C35" s="564" t="s">
        <v>57</v>
      </c>
      <c r="D35" s="564" t="s">
        <v>66</v>
      </c>
      <c r="E35" s="565" t="s">
        <v>67</v>
      </c>
    </row>
    <row r="36" spans="1:6" x14ac:dyDescent="0.2">
      <c r="A36" s="592" t="s">
        <v>79</v>
      </c>
      <c r="B36" s="593"/>
      <c r="C36" s="566">
        <v>0.5</v>
      </c>
      <c r="D36" s="563" t="s">
        <v>69</v>
      </c>
      <c r="E36" s="567" t="s">
        <v>410</v>
      </c>
    </row>
    <row r="37" spans="1:6" x14ac:dyDescent="0.2">
      <c r="A37" s="592" t="s">
        <v>80</v>
      </c>
      <c r="B37" s="593"/>
      <c r="C37" s="566">
        <v>1</v>
      </c>
      <c r="D37" s="563" t="s">
        <v>69</v>
      </c>
      <c r="E37" s="567" t="s">
        <v>411</v>
      </c>
    </row>
    <row r="38" spans="1:6" x14ac:dyDescent="0.2">
      <c r="A38" s="592" t="s">
        <v>81</v>
      </c>
      <c r="B38" s="593"/>
      <c r="C38" s="566">
        <v>0</v>
      </c>
      <c r="D38" s="563" t="s">
        <v>69</v>
      </c>
      <c r="E38" s="567" t="s">
        <v>412</v>
      </c>
    </row>
    <row r="39" spans="1:6" x14ac:dyDescent="0.2">
      <c r="A39" s="592" t="s">
        <v>82</v>
      </c>
      <c r="B39" s="593"/>
      <c r="C39" s="566">
        <v>0</v>
      </c>
      <c r="D39" s="563" t="s">
        <v>69</v>
      </c>
      <c r="E39" s="567" t="s">
        <v>413</v>
      </c>
    </row>
    <row r="40" spans="1:6" x14ac:dyDescent="0.2">
      <c r="A40" s="592" t="s">
        <v>83</v>
      </c>
      <c r="B40" s="594"/>
      <c r="C40" s="566">
        <v>0</v>
      </c>
      <c r="D40" s="563" t="s">
        <v>69</v>
      </c>
      <c r="E40" s="567" t="s">
        <v>414</v>
      </c>
    </row>
    <row r="41" spans="1:6" x14ac:dyDescent="0.2">
      <c r="A41" s="592" t="s">
        <v>84</v>
      </c>
      <c r="B41" s="594"/>
      <c r="C41" s="566">
        <v>0</v>
      </c>
      <c r="D41" s="563" t="s">
        <v>69</v>
      </c>
      <c r="E41" s="567" t="s">
        <v>415</v>
      </c>
    </row>
    <row r="42" spans="1:6" x14ac:dyDescent="0.2">
      <c r="A42" s="592" t="s">
        <v>85</v>
      </c>
      <c r="B42" s="594"/>
      <c r="C42" s="566">
        <v>0</v>
      </c>
      <c r="D42" s="563" t="s">
        <v>69</v>
      </c>
      <c r="E42" s="567" t="s">
        <v>416</v>
      </c>
    </row>
    <row r="43" spans="1:6" x14ac:dyDescent="0.2">
      <c r="A43" s="568"/>
      <c r="B43" s="560"/>
      <c r="C43" s="569"/>
      <c r="D43" s="567"/>
    </row>
    <row r="44" spans="1:6" ht="18" x14ac:dyDescent="0.2">
      <c r="A44" s="570"/>
      <c r="B44" s="571"/>
      <c r="C44" s="571"/>
      <c r="D44" s="567"/>
    </row>
    <row r="45" spans="1:6" x14ac:dyDescent="0.2">
      <c r="A45" s="44" t="s">
        <v>499</v>
      </c>
      <c r="B45" s="562"/>
      <c r="C45" s="562"/>
      <c r="D45" s="562"/>
      <c r="E45" s="43"/>
      <c r="F45" s="33"/>
    </row>
    <row r="46" spans="1:6" x14ac:dyDescent="0.2">
      <c r="A46" s="40" t="s">
        <v>533</v>
      </c>
      <c r="B46" s="562"/>
      <c r="C46" s="562"/>
      <c r="D46" s="562"/>
      <c r="E46" s="43"/>
      <c r="F46" s="33"/>
    </row>
    <row r="47" spans="1:6" x14ac:dyDescent="0.2">
      <c r="A47" s="40" t="s">
        <v>1718</v>
      </c>
      <c r="B47" s="562"/>
      <c r="C47" s="562"/>
      <c r="D47" s="562"/>
      <c r="E47" s="43"/>
      <c r="F47" s="33"/>
    </row>
    <row r="48" spans="1:6" x14ac:dyDescent="0.2">
      <c r="A48" s="562"/>
      <c r="B48" s="562"/>
      <c r="C48" s="562"/>
      <c r="D48" s="562"/>
      <c r="E48" s="43"/>
      <c r="F48" s="33"/>
    </row>
    <row r="49" spans="1:6" x14ac:dyDescent="0.2">
      <c r="A49" s="32" t="s">
        <v>109</v>
      </c>
      <c r="B49" s="7" t="s">
        <v>107</v>
      </c>
      <c r="D49" s="562"/>
      <c r="E49" s="13" t="s">
        <v>67</v>
      </c>
      <c r="F49" s="33"/>
    </row>
    <row r="50" spans="1:6" ht="25.5" x14ac:dyDescent="0.2">
      <c r="A50" s="45" t="s">
        <v>1362</v>
      </c>
      <c r="B50" s="290">
        <v>1.06E-2</v>
      </c>
      <c r="D50" s="562"/>
      <c r="E50" s="40" t="s">
        <v>301</v>
      </c>
      <c r="F50" s="562"/>
    </row>
    <row r="51" spans="1:6" x14ac:dyDescent="0.2">
      <c r="A51" s="123"/>
      <c r="B51" s="124"/>
      <c r="C51" s="40"/>
      <c r="D51" s="562"/>
      <c r="F51" s="562"/>
    </row>
    <row r="52" spans="1:6" x14ac:dyDescent="0.2">
      <c r="A52" s="123"/>
      <c r="B52" s="124"/>
      <c r="C52" s="40"/>
      <c r="D52" s="562"/>
      <c r="F52" s="562"/>
    </row>
    <row r="53" spans="1:6" x14ac:dyDescent="0.2">
      <c r="A53" s="123"/>
      <c r="B53" s="124"/>
      <c r="C53" s="40"/>
      <c r="D53" s="562"/>
      <c r="F53" s="562"/>
    </row>
    <row r="54" spans="1:6" x14ac:dyDescent="0.2">
      <c r="A54" s="123"/>
      <c r="B54" s="124"/>
      <c r="C54" s="40"/>
      <c r="D54" s="562"/>
      <c r="F54" s="562"/>
    </row>
    <row r="55" spans="1:6" x14ac:dyDescent="0.2">
      <c r="A55" s="123"/>
      <c r="B55" s="124"/>
      <c r="C55" s="40"/>
      <c r="D55" s="562"/>
      <c r="F55" s="562"/>
    </row>
    <row r="56" spans="1:6" ht="14.25" customHeight="1" x14ac:dyDescent="0.2">
      <c r="A56" s="562"/>
      <c r="B56" s="108"/>
      <c r="C56" s="43"/>
      <c r="D56" s="562"/>
      <c r="F56" s="562"/>
    </row>
    <row r="57" spans="1:6" x14ac:dyDescent="0.2">
      <c r="A57" s="44" t="s">
        <v>1719</v>
      </c>
      <c r="B57" s="562"/>
      <c r="C57" s="43"/>
      <c r="D57" s="562"/>
      <c r="F57" s="562"/>
    </row>
    <row r="58" spans="1:6" x14ac:dyDescent="0.2">
      <c r="A58" s="5" t="s">
        <v>1644</v>
      </c>
      <c r="B58" s="562"/>
      <c r="C58" s="43"/>
      <c r="D58" s="562"/>
      <c r="F58" s="562"/>
    </row>
    <row r="59" spans="1:6" x14ac:dyDescent="0.2">
      <c r="A59" s="5" t="s">
        <v>801</v>
      </c>
      <c r="B59" s="562"/>
      <c r="C59" s="43"/>
      <c r="D59" s="562"/>
      <c r="F59" s="562"/>
    </row>
    <row r="60" spans="1:6" x14ac:dyDescent="0.2">
      <c r="B60" s="562"/>
      <c r="C60" s="43"/>
      <c r="D60" s="562"/>
      <c r="F60" s="562"/>
    </row>
    <row r="61" spans="1:6" x14ac:dyDescent="0.2">
      <c r="B61" s="562"/>
      <c r="C61" s="43"/>
      <c r="D61" s="562"/>
      <c r="F61" s="562"/>
    </row>
    <row r="62" spans="1:6" x14ac:dyDescent="0.2">
      <c r="A62" s="44" t="s">
        <v>1336</v>
      </c>
      <c r="B62" s="562"/>
      <c r="C62" s="43"/>
      <c r="D62" s="562"/>
      <c r="F62" s="562"/>
    </row>
    <row r="63" spans="1:6" x14ac:dyDescent="0.2">
      <c r="A63" s="5" t="s">
        <v>1599</v>
      </c>
      <c r="B63" s="562"/>
      <c r="C63" s="43"/>
      <c r="D63" s="562"/>
      <c r="F63" s="562"/>
    </row>
    <row r="64" spans="1:6" x14ac:dyDescent="0.2">
      <c r="A64" s="5" t="s">
        <v>801</v>
      </c>
      <c r="B64" s="562"/>
      <c r="C64" s="43"/>
      <c r="D64" s="562"/>
      <c r="F64" s="562"/>
    </row>
    <row r="65" spans="1:6" x14ac:dyDescent="0.2">
      <c r="B65" s="562"/>
      <c r="C65" s="43"/>
      <c r="D65" s="562"/>
      <c r="F65" s="562"/>
    </row>
    <row r="66" spans="1:6" x14ac:dyDescent="0.2">
      <c r="A66" s="109"/>
      <c r="B66" s="562"/>
      <c r="D66" s="562"/>
      <c r="E66" s="43"/>
    </row>
    <row r="67" spans="1:6" ht="15" x14ac:dyDescent="0.2">
      <c r="A67" s="392" t="s">
        <v>14</v>
      </c>
      <c r="B67" s="262"/>
      <c r="D67" s="263"/>
      <c r="E67" s="43"/>
    </row>
    <row r="68" spans="1:6" ht="15" x14ac:dyDescent="0.2">
      <c r="A68" s="6" t="s">
        <v>1645</v>
      </c>
      <c r="B68" s="262"/>
      <c r="D68" s="263"/>
      <c r="E68" s="43"/>
    </row>
    <row r="69" spans="1:6" ht="15" x14ac:dyDescent="0.2">
      <c r="A69" s="5" t="s">
        <v>802</v>
      </c>
      <c r="B69" s="262"/>
      <c r="D69" s="263"/>
      <c r="E69" s="43"/>
    </row>
    <row r="70" spans="1:6" ht="15" x14ac:dyDescent="0.2">
      <c r="B70" s="262"/>
      <c r="D70" s="263"/>
      <c r="E70" s="43"/>
    </row>
    <row r="71" spans="1:6" ht="15" customHeight="1" x14ac:dyDescent="0.2">
      <c r="A71" s="264"/>
      <c r="B71" s="261"/>
      <c r="C71" s="43"/>
      <c r="D71" s="572"/>
      <c r="E71" s="572"/>
      <c r="F71" s="572"/>
    </row>
    <row r="72" spans="1:6" x14ac:dyDescent="0.2">
      <c r="A72" s="44" t="s">
        <v>1352</v>
      </c>
      <c r="B72" s="562"/>
      <c r="C72" s="43"/>
    </row>
    <row r="73" spans="1:6" x14ac:dyDescent="0.2">
      <c r="A73" s="40"/>
      <c r="B73" s="562"/>
      <c r="C73" s="43"/>
    </row>
    <row r="74" spans="1:6" x14ac:dyDescent="0.2">
      <c r="A74" s="32" t="s">
        <v>109</v>
      </c>
      <c r="B74" s="7" t="s">
        <v>107</v>
      </c>
      <c r="C74" s="13" t="s">
        <v>67</v>
      </c>
    </row>
    <row r="75" spans="1:6" ht="25.5" x14ac:dyDescent="0.2">
      <c r="A75" s="45" t="s">
        <v>1353</v>
      </c>
      <c r="B75" s="291">
        <v>0.02</v>
      </c>
      <c r="C75" s="43" t="s">
        <v>421</v>
      </c>
    </row>
    <row r="76" spans="1:6" x14ac:dyDescent="0.2">
      <c r="A76" s="97"/>
      <c r="B76" s="572"/>
      <c r="C76" s="572"/>
    </row>
    <row r="77" spans="1:6" x14ac:dyDescent="0.2">
      <c r="A77" s="109"/>
    </row>
  </sheetData>
  <mergeCells count="16">
    <mergeCell ref="A39:B39"/>
    <mergeCell ref="A40:B40"/>
    <mergeCell ref="A41:B41"/>
    <mergeCell ref="A42:B42"/>
    <mergeCell ref="A30:B30"/>
    <mergeCell ref="A31:B31"/>
    <mergeCell ref="A35:B35"/>
    <mergeCell ref="A36:B36"/>
    <mergeCell ref="A37:B37"/>
    <mergeCell ref="A38:B38"/>
    <mergeCell ref="A3:A8"/>
    <mergeCell ref="A10:A15"/>
    <mergeCell ref="A17:A18"/>
    <mergeCell ref="A20:A25"/>
    <mergeCell ref="A27:E27"/>
    <mergeCell ref="A28:E28"/>
  </mergeCells>
  <printOptions horizontalCentered="1"/>
  <pageMargins left="0.39370078740157483" right="0.39370078740157483" top="0.78740157480314965" bottom="0.59055118110236227" header="0.51181102362204722" footer="0.51181102362204722"/>
  <pageSetup paperSize="9" scale="90" orientation="portrait" r:id="rId1"/>
  <headerFooter alignWithMargins="0">
    <oddHeader>&amp;R&amp;8osl.od DPH - Predajné ceny sú oslobodené od DPH
cena s DPH - Predajné ceny sú vrátane DPH</oddHeader>
    <oddFooter>&amp;C- I. /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workbookViewId="0">
      <selection activeCell="A47" sqref="A47"/>
    </sheetView>
  </sheetViews>
  <sheetFormatPr defaultRowHeight="12.75" x14ac:dyDescent="0.2"/>
  <cols>
    <col min="1" max="1" width="47.5703125" style="5" customWidth="1"/>
    <col min="2" max="2" width="14.28515625" style="5" customWidth="1"/>
    <col min="3" max="3" width="15" style="5" customWidth="1"/>
    <col min="4" max="4" width="11.140625" style="5" customWidth="1"/>
    <col min="5" max="5" width="10.42578125" style="5" customWidth="1"/>
    <col min="6" max="16384" width="9.140625" style="5"/>
  </cols>
  <sheetData>
    <row r="1" spans="1:5" ht="18" x14ac:dyDescent="0.2">
      <c r="A1" s="100" t="s">
        <v>64</v>
      </c>
    </row>
    <row r="2" spans="1:5" ht="14.45" customHeight="1" x14ac:dyDescent="0.2"/>
    <row r="3" spans="1:5" x14ac:dyDescent="0.2">
      <c r="A3" s="13"/>
      <c r="B3" s="14"/>
      <c r="C3" s="34"/>
    </row>
    <row r="4" spans="1:5" ht="25.5" x14ac:dyDescent="0.2">
      <c r="A4" s="586" t="s">
        <v>1738</v>
      </c>
      <c r="B4" s="7" t="s">
        <v>47</v>
      </c>
      <c r="C4" s="8" t="s">
        <v>53</v>
      </c>
      <c r="D4" s="7" t="s">
        <v>66</v>
      </c>
      <c r="E4" s="111" t="s">
        <v>67</v>
      </c>
    </row>
    <row r="5" spans="1:5" x14ac:dyDescent="0.2">
      <c r="A5" s="587"/>
      <c r="B5" s="10" t="s">
        <v>52</v>
      </c>
      <c r="C5" s="99">
        <v>1.45</v>
      </c>
      <c r="D5" s="47" t="s">
        <v>68</v>
      </c>
      <c r="E5" s="5" t="s">
        <v>302</v>
      </c>
    </row>
    <row r="6" spans="1:5" x14ac:dyDescent="0.2">
      <c r="A6" s="587"/>
      <c r="B6" s="10" t="s">
        <v>48</v>
      </c>
      <c r="C6" s="99">
        <v>1.6</v>
      </c>
      <c r="D6" s="47" t="s">
        <v>68</v>
      </c>
      <c r="E6" s="5" t="s">
        <v>303</v>
      </c>
    </row>
    <row r="7" spans="1:5" x14ac:dyDescent="0.2">
      <c r="A7" s="587"/>
      <c r="B7" s="10" t="s">
        <v>49</v>
      </c>
      <c r="C7" s="99">
        <v>1.9</v>
      </c>
      <c r="D7" s="47" t="s">
        <v>68</v>
      </c>
      <c r="E7" s="5" t="s">
        <v>304</v>
      </c>
    </row>
    <row r="8" spans="1:5" x14ac:dyDescent="0.2">
      <c r="A8" s="587"/>
      <c r="B8" s="10" t="s">
        <v>50</v>
      </c>
      <c r="C8" s="99">
        <v>2.6</v>
      </c>
      <c r="D8" s="47" t="s">
        <v>68</v>
      </c>
      <c r="E8" s="5" t="s">
        <v>305</v>
      </c>
    </row>
    <row r="9" spans="1:5" x14ac:dyDescent="0.2">
      <c r="A9" s="588"/>
      <c r="B9" s="10" t="s">
        <v>51</v>
      </c>
      <c r="C9" s="99">
        <v>3.55</v>
      </c>
      <c r="D9" s="47" t="s">
        <v>68</v>
      </c>
      <c r="E9" s="5" t="s">
        <v>306</v>
      </c>
    </row>
    <row r="10" spans="1:5" x14ac:dyDescent="0.2">
      <c r="A10" s="13"/>
      <c r="B10" s="14"/>
      <c r="C10" s="34"/>
      <c r="D10" s="14"/>
    </row>
    <row r="11" spans="1:5" ht="25.5" x14ac:dyDescent="0.2">
      <c r="A11" s="586" t="s">
        <v>1739</v>
      </c>
      <c r="B11" s="7" t="s">
        <v>47</v>
      </c>
      <c r="C11" s="8" t="s">
        <v>53</v>
      </c>
      <c r="D11" s="7" t="s">
        <v>66</v>
      </c>
      <c r="E11" s="111" t="s">
        <v>67</v>
      </c>
    </row>
    <row r="12" spans="1:5" x14ac:dyDescent="0.2">
      <c r="A12" s="587"/>
      <c r="B12" s="10" t="s">
        <v>52</v>
      </c>
      <c r="C12" s="99">
        <v>1.4</v>
      </c>
      <c r="D12" s="47" t="s">
        <v>68</v>
      </c>
      <c r="E12" s="5" t="s">
        <v>1650</v>
      </c>
    </row>
    <row r="13" spans="1:5" x14ac:dyDescent="0.2">
      <c r="A13" s="587"/>
      <c r="B13" s="10" t="s">
        <v>48</v>
      </c>
      <c r="C13" s="99">
        <v>1.5499999999999998</v>
      </c>
      <c r="D13" s="47" t="s">
        <v>68</v>
      </c>
      <c r="E13" s="5" t="s">
        <v>1651</v>
      </c>
    </row>
    <row r="14" spans="1:5" x14ac:dyDescent="0.2">
      <c r="A14" s="587"/>
      <c r="B14" s="10" t="s">
        <v>49</v>
      </c>
      <c r="C14" s="99">
        <v>1.8499999999999999</v>
      </c>
      <c r="D14" s="47" t="s">
        <v>68</v>
      </c>
      <c r="E14" s="5" t="s">
        <v>1652</v>
      </c>
    </row>
    <row r="15" spans="1:5" x14ac:dyDescent="0.2">
      <c r="A15" s="587"/>
      <c r="B15" s="10" t="s">
        <v>50</v>
      </c>
      <c r="C15" s="99">
        <v>2.5499999999999998</v>
      </c>
      <c r="D15" s="47" t="s">
        <v>68</v>
      </c>
      <c r="E15" s="5" t="s">
        <v>1653</v>
      </c>
    </row>
    <row r="16" spans="1:5" x14ac:dyDescent="0.2">
      <c r="A16" s="588"/>
      <c r="B16" s="10" t="s">
        <v>51</v>
      </c>
      <c r="C16" s="99">
        <v>3.5</v>
      </c>
      <c r="D16" s="47" t="s">
        <v>68</v>
      </c>
      <c r="E16" s="5" t="s">
        <v>1654</v>
      </c>
    </row>
    <row r="17" spans="1:5" x14ac:dyDescent="0.2">
      <c r="A17" s="13"/>
      <c r="B17" s="14"/>
      <c r="C17" s="34"/>
      <c r="D17" s="14"/>
    </row>
    <row r="18" spans="1:5" ht="25.5" x14ac:dyDescent="0.2">
      <c r="A18" s="586" t="s">
        <v>1740</v>
      </c>
      <c r="B18" s="7" t="s">
        <v>47</v>
      </c>
      <c r="C18" s="8" t="s">
        <v>53</v>
      </c>
      <c r="D18" s="7" t="s">
        <v>66</v>
      </c>
      <c r="E18" s="111" t="s">
        <v>67</v>
      </c>
    </row>
    <row r="19" spans="1:5" x14ac:dyDescent="0.2">
      <c r="A19" s="587"/>
      <c r="B19" s="10" t="s">
        <v>52</v>
      </c>
      <c r="C19" s="99">
        <v>1.25</v>
      </c>
      <c r="D19" s="47" t="s">
        <v>68</v>
      </c>
      <c r="E19" s="5" t="s">
        <v>308</v>
      </c>
    </row>
    <row r="20" spans="1:5" x14ac:dyDescent="0.2">
      <c r="A20" s="587"/>
      <c r="B20" s="10" t="s">
        <v>48</v>
      </c>
      <c r="C20" s="99">
        <v>1.4</v>
      </c>
      <c r="D20" s="47" t="s">
        <v>68</v>
      </c>
      <c r="E20" s="5" t="s">
        <v>309</v>
      </c>
    </row>
    <row r="21" spans="1:5" x14ac:dyDescent="0.2">
      <c r="A21" s="587"/>
      <c r="B21" s="10" t="s">
        <v>49</v>
      </c>
      <c r="C21" s="99">
        <v>1.7</v>
      </c>
      <c r="D21" s="47" t="s">
        <v>68</v>
      </c>
      <c r="E21" s="5" t="s">
        <v>310</v>
      </c>
    </row>
    <row r="22" spans="1:5" x14ac:dyDescent="0.2">
      <c r="A22" s="587"/>
      <c r="B22" s="10" t="s">
        <v>50</v>
      </c>
      <c r="C22" s="99">
        <v>2.4</v>
      </c>
      <c r="D22" s="47" t="s">
        <v>68</v>
      </c>
      <c r="E22" s="5" t="s">
        <v>311</v>
      </c>
    </row>
    <row r="23" spans="1:5" x14ac:dyDescent="0.2">
      <c r="A23" s="588"/>
      <c r="B23" s="10" t="s">
        <v>51</v>
      </c>
      <c r="C23" s="99">
        <v>3.35</v>
      </c>
      <c r="D23" s="47" t="s">
        <v>68</v>
      </c>
      <c r="E23" s="5" t="s">
        <v>312</v>
      </c>
    </row>
    <row r="24" spans="1:5" ht="12.75" customHeight="1" x14ac:dyDescent="0.2">
      <c r="A24" s="13"/>
      <c r="B24" s="14"/>
      <c r="C24" s="34"/>
      <c r="D24" s="14"/>
    </row>
    <row r="25" spans="1:5" ht="27" customHeight="1" x14ac:dyDescent="0.2">
      <c r="A25" s="586" t="s">
        <v>1741</v>
      </c>
      <c r="B25" s="7" t="s">
        <v>47</v>
      </c>
      <c r="C25" s="8" t="s">
        <v>53</v>
      </c>
      <c r="D25" s="7" t="s">
        <v>66</v>
      </c>
      <c r="E25" s="111" t="s">
        <v>67</v>
      </c>
    </row>
    <row r="26" spans="1:5" ht="12.75" customHeight="1" x14ac:dyDescent="0.2">
      <c r="A26" s="587"/>
      <c r="B26" s="10" t="s">
        <v>52</v>
      </c>
      <c r="C26" s="99">
        <v>1.2</v>
      </c>
      <c r="D26" s="47" t="s">
        <v>68</v>
      </c>
      <c r="E26" s="5" t="s">
        <v>1661</v>
      </c>
    </row>
    <row r="27" spans="1:5" ht="12.75" customHeight="1" x14ac:dyDescent="0.2">
      <c r="A27" s="587"/>
      <c r="B27" s="10" t="s">
        <v>48</v>
      </c>
      <c r="C27" s="99">
        <v>1.35</v>
      </c>
      <c r="D27" s="47" t="s">
        <v>68</v>
      </c>
      <c r="E27" s="5" t="s">
        <v>1662</v>
      </c>
    </row>
    <row r="28" spans="1:5" ht="12.75" customHeight="1" x14ac:dyDescent="0.2">
      <c r="A28" s="587"/>
      <c r="B28" s="10" t="s">
        <v>49</v>
      </c>
      <c r="C28" s="99">
        <v>1.65</v>
      </c>
      <c r="D28" s="47" t="s">
        <v>68</v>
      </c>
      <c r="E28" s="5" t="s">
        <v>1663</v>
      </c>
    </row>
    <row r="29" spans="1:5" ht="12.75" customHeight="1" x14ac:dyDescent="0.2">
      <c r="A29" s="587"/>
      <c r="B29" s="10" t="s">
        <v>50</v>
      </c>
      <c r="C29" s="99">
        <v>2.3499999999999996</v>
      </c>
      <c r="D29" s="47" t="s">
        <v>68</v>
      </c>
      <c r="E29" s="5" t="s">
        <v>1664</v>
      </c>
    </row>
    <row r="30" spans="1:5" ht="12.75" customHeight="1" x14ac:dyDescent="0.2">
      <c r="A30" s="588"/>
      <c r="B30" s="10" t="s">
        <v>51</v>
      </c>
      <c r="C30" s="99">
        <v>3.3</v>
      </c>
      <c r="D30" s="47" t="s">
        <v>68</v>
      </c>
      <c r="E30" s="5" t="s">
        <v>1665</v>
      </c>
    </row>
    <row r="31" spans="1:5" ht="12.75" customHeight="1" x14ac:dyDescent="0.2">
      <c r="A31" s="13"/>
      <c r="B31" s="14"/>
      <c r="C31" s="34"/>
      <c r="D31" s="80"/>
    </row>
    <row r="32" spans="1:5" ht="28.5" customHeight="1" x14ac:dyDescent="0.2">
      <c r="A32" s="13"/>
      <c r="B32" s="14"/>
      <c r="C32" s="8" t="s">
        <v>53</v>
      </c>
      <c r="D32" s="7" t="s">
        <v>66</v>
      </c>
      <c r="E32" s="111" t="s">
        <v>67</v>
      </c>
    </row>
    <row r="33" spans="1:5" ht="18.75" customHeight="1" x14ac:dyDescent="0.2">
      <c r="A33" s="558" t="s">
        <v>1763</v>
      </c>
      <c r="B33" s="547"/>
      <c r="C33" s="99">
        <v>0.75</v>
      </c>
      <c r="D33" s="10" t="s">
        <v>68</v>
      </c>
      <c r="E33" s="5" t="s">
        <v>307</v>
      </c>
    </row>
    <row r="34" spans="1:5" ht="18" customHeight="1" x14ac:dyDescent="0.2"/>
    <row r="35" spans="1:5" ht="25.5" x14ac:dyDescent="0.2">
      <c r="A35" s="586" t="s">
        <v>59</v>
      </c>
      <c r="B35" s="7" t="s">
        <v>47</v>
      </c>
      <c r="C35" s="8" t="s">
        <v>53</v>
      </c>
      <c r="D35" s="7" t="s">
        <v>66</v>
      </c>
      <c r="E35" s="111" t="s">
        <v>67</v>
      </c>
    </row>
    <row r="36" spans="1:5" x14ac:dyDescent="0.2">
      <c r="A36" s="588"/>
      <c r="B36" s="10" t="s">
        <v>62</v>
      </c>
      <c r="C36" s="99">
        <v>0</v>
      </c>
      <c r="D36" s="47" t="s">
        <v>68</v>
      </c>
      <c r="E36" s="5" t="s">
        <v>313</v>
      </c>
    </row>
    <row r="38" spans="1:5" ht="49.5" customHeight="1" x14ac:dyDescent="0.2">
      <c r="A38" s="600" t="s">
        <v>1818</v>
      </c>
      <c r="B38" s="601"/>
      <c r="C38" s="601"/>
      <c r="D38" s="601"/>
      <c r="E38" s="601"/>
    </row>
    <row r="39" spans="1:5" ht="23.25" customHeight="1" x14ac:dyDescent="0.2">
      <c r="A39" s="589" t="s">
        <v>1764</v>
      </c>
      <c r="B39" s="590"/>
      <c r="C39" s="590"/>
      <c r="D39" s="590"/>
    </row>
    <row r="40" spans="1:5" x14ac:dyDescent="0.2">
      <c r="A40" s="29"/>
      <c r="B40" s="103"/>
      <c r="C40" s="104"/>
    </row>
    <row r="41" spans="1:5" ht="25.5" x14ac:dyDescent="0.2">
      <c r="A41" s="595" t="s">
        <v>56</v>
      </c>
      <c r="B41" s="596"/>
      <c r="C41" s="8" t="s">
        <v>53</v>
      </c>
      <c r="D41" s="7" t="s">
        <v>66</v>
      </c>
      <c r="E41" s="111" t="s">
        <v>67</v>
      </c>
    </row>
    <row r="42" spans="1:5" ht="32.25" customHeight="1" x14ac:dyDescent="0.2">
      <c r="A42" s="597" t="s">
        <v>1819</v>
      </c>
      <c r="B42" s="598"/>
      <c r="C42" s="99">
        <v>0.45</v>
      </c>
      <c r="D42" s="112" t="s">
        <v>68</v>
      </c>
      <c r="E42" s="5" t="s">
        <v>422</v>
      </c>
    </row>
    <row r="43" spans="1:5" x14ac:dyDescent="0.2">
      <c r="A43" s="602" t="s">
        <v>1742</v>
      </c>
      <c r="B43" s="602"/>
      <c r="C43" s="99">
        <v>0</v>
      </c>
      <c r="D43" s="112" t="s">
        <v>68</v>
      </c>
      <c r="E43" s="5" t="s">
        <v>423</v>
      </c>
    </row>
    <row r="44" spans="1:5" ht="25.5" customHeight="1" x14ac:dyDescent="0.2">
      <c r="A44" s="603" t="s">
        <v>1744</v>
      </c>
      <c r="B44" s="603"/>
      <c r="C44" s="99">
        <v>0.2</v>
      </c>
      <c r="D44" s="112" t="s">
        <v>68</v>
      </c>
      <c r="E44" s="5" t="s">
        <v>425</v>
      </c>
    </row>
    <row r="45" spans="1:5" ht="14.25" customHeight="1" x14ac:dyDescent="0.2">
      <c r="A45" s="602" t="s">
        <v>1745</v>
      </c>
      <c r="B45" s="602"/>
      <c r="C45" s="99">
        <v>0</v>
      </c>
      <c r="D45" s="112" t="s">
        <v>68</v>
      </c>
      <c r="E45" s="5" t="s">
        <v>424</v>
      </c>
    </row>
    <row r="46" spans="1:5" ht="26.25" customHeight="1" x14ac:dyDescent="0.2">
      <c r="A46" s="603" t="s">
        <v>1820</v>
      </c>
      <c r="B46" s="604"/>
      <c r="C46" s="99">
        <v>0</v>
      </c>
      <c r="D46" s="112" t="s">
        <v>68</v>
      </c>
      <c r="E46" s="5" t="s">
        <v>406</v>
      </c>
    </row>
    <row r="47" spans="1:5" ht="26.25" customHeight="1" x14ac:dyDescent="0.2">
      <c r="A47" s="453"/>
      <c r="B47" s="553"/>
      <c r="C47" s="548"/>
      <c r="D47" s="14"/>
    </row>
    <row r="48" spans="1:5" ht="26.25" customHeight="1" x14ac:dyDescent="0.2">
      <c r="A48" s="13"/>
      <c r="B48" s="25"/>
      <c r="C48" s="34"/>
      <c r="D48" s="14"/>
    </row>
    <row r="49" spans="1:8" ht="26.25" customHeight="1" x14ac:dyDescent="0.2">
      <c r="A49" s="13"/>
      <c r="B49" s="25"/>
      <c r="C49" s="34"/>
      <c r="D49" s="14"/>
    </row>
    <row r="50" spans="1:8" ht="26.25" customHeight="1" x14ac:dyDescent="0.2">
      <c r="A50" s="602" t="s">
        <v>56</v>
      </c>
      <c r="B50" s="602"/>
      <c r="C50" s="8" t="s">
        <v>53</v>
      </c>
      <c r="D50" s="7" t="s">
        <v>66</v>
      </c>
      <c r="E50" s="552" t="s">
        <v>67</v>
      </c>
    </row>
    <row r="51" spans="1:8" ht="15.75" customHeight="1" x14ac:dyDescent="0.2">
      <c r="A51" s="605" t="s">
        <v>1765</v>
      </c>
      <c r="B51" s="549" t="s">
        <v>105</v>
      </c>
      <c r="C51" s="550">
        <v>0.8</v>
      </c>
      <c r="D51" s="551" t="s">
        <v>68</v>
      </c>
      <c r="E51" s="5" t="s">
        <v>515</v>
      </c>
    </row>
    <row r="52" spans="1:8" ht="15.75" customHeight="1" x14ac:dyDescent="0.2">
      <c r="A52" s="606"/>
      <c r="B52" s="265" t="s">
        <v>106</v>
      </c>
      <c r="C52" s="266">
        <v>1.2</v>
      </c>
      <c r="D52" s="12" t="s">
        <v>68</v>
      </c>
      <c r="E52" s="5" t="s">
        <v>516</v>
      </c>
    </row>
    <row r="53" spans="1:8" ht="15.75" customHeight="1" x14ac:dyDescent="0.2">
      <c r="A53" s="607" t="s">
        <v>1766</v>
      </c>
      <c r="B53" s="265" t="s">
        <v>105</v>
      </c>
      <c r="C53" s="266">
        <v>0.7</v>
      </c>
      <c r="D53" s="12" t="s">
        <v>68</v>
      </c>
      <c r="E53" s="5" t="s">
        <v>517</v>
      </c>
    </row>
    <row r="54" spans="1:8" ht="15.75" customHeight="1" x14ac:dyDescent="0.2">
      <c r="A54" s="606"/>
      <c r="B54" s="265" t="s">
        <v>106</v>
      </c>
      <c r="C54" s="266">
        <v>1.1000000000000001</v>
      </c>
      <c r="D54" s="12" t="s">
        <v>68</v>
      </c>
      <c r="E54" s="5" t="s">
        <v>518</v>
      </c>
    </row>
    <row r="55" spans="1:8" x14ac:dyDescent="0.2">
      <c r="A55" s="369" t="s">
        <v>96</v>
      </c>
      <c r="B55" s="353"/>
      <c r="C55" s="354"/>
    </row>
    <row r="56" spans="1:8" x14ac:dyDescent="0.2">
      <c r="A56" s="29"/>
      <c r="B56" s="103"/>
      <c r="C56" s="104"/>
    </row>
    <row r="57" spans="1:8" x14ac:dyDescent="0.2">
      <c r="A57" s="28"/>
      <c r="B57" s="21"/>
      <c r="C57" s="114"/>
      <c r="D57" s="26"/>
      <c r="E57" s="21"/>
    </row>
    <row r="58" spans="1:8" ht="26.25" customHeight="1" x14ac:dyDescent="0.2">
      <c r="A58" s="597" t="s">
        <v>41</v>
      </c>
      <c r="B58" s="598"/>
      <c r="C58" s="554">
        <v>1.45</v>
      </c>
      <c r="D58" s="10" t="s">
        <v>68</v>
      </c>
      <c r="E58" s="21" t="s">
        <v>15</v>
      </c>
      <c r="H58" s="267"/>
    </row>
    <row r="59" spans="1:8" ht="27" customHeight="1" x14ac:dyDescent="0.2">
      <c r="A59" s="597" t="s">
        <v>42</v>
      </c>
      <c r="B59" s="598"/>
      <c r="C59" s="554">
        <v>1.25</v>
      </c>
      <c r="D59" s="10" t="s">
        <v>68</v>
      </c>
      <c r="E59" s="21" t="s">
        <v>16</v>
      </c>
      <c r="H59" s="267"/>
    </row>
    <row r="60" spans="1:8" x14ac:dyDescent="0.2">
      <c r="A60" s="28"/>
      <c r="B60" s="21"/>
      <c r="C60" s="114"/>
      <c r="D60" s="26"/>
      <c r="E60" s="21"/>
    </row>
    <row r="63" spans="1:8" ht="25.5" x14ac:dyDescent="0.2">
      <c r="A63" s="608" t="s">
        <v>78</v>
      </c>
      <c r="B63" s="609"/>
      <c r="C63" s="9" t="s">
        <v>57</v>
      </c>
      <c r="D63" s="9" t="s">
        <v>66</v>
      </c>
      <c r="E63" s="107" t="s">
        <v>67</v>
      </c>
    </row>
    <row r="64" spans="1:8" ht="11.25" customHeight="1" x14ac:dyDescent="0.2">
      <c r="A64" s="610" t="s">
        <v>79</v>
      </c>
      <c r="B64" s="611"/>
      <c r="C64" s="3">
        <v>0.5</v>
      </c>
      <c r="D64" s="12" t="s">
        <v>69</v>
      </c>
      <c r="E64" s="26" t="s">
        <v>410</v>
      </c>
    </row>
    <row r="65" spans="1:5" ht="11.25" customHeight="1" x14ac:dyDescent="0.2">
      <c r="A65" s="610" t="s">
        <v>80</v>
      </c>
      <c r="B65" s="611"/>
      <c r="C65" s="3">
        <v>1</v>
      </c>
      <c r="D65" s="12" t="s">
        <v>69</v>
      </c>
      <c r="E65" s="26" t="s">
        <v>411</v>
      </c>
    </row>
    <row r="66" spans="1:5" ht="11.25" customHeight="1" x14ac:dyDescent="0.2">
      <c r="A66" s="610" t="s">
        <v>81</v>
      </c>
      <c r="B66" s="611"/>
      <c r="C66" s="3">
        <v>0</v>
      </c>
      <c r="D66" s="12" t="s">
        <v>69</v>
      </c>
      <c r="E66" s="26" t="s">
        <v>412</v>
      </c>
    </row>
    <row r="67" spans="1:5" ht="11.25" customHeight="1" x14ac:dyDescent="0.2">
      <c r="A67" s="610" t="s">
        <v>82</v>
      </c>
      <c r="B67" s="611"/>
      <c r="C67" s="3">
        <v>0</v>
      </c>
      <c r="D67" s="12" t="s">
        <v>69</v>
      </c>
      <c r="E67" s="26" t="s">
        <v>413</v>
      </c>
    </row>
    <row r="68" spans="1:5" ht="11.25" customHeight="1" x14ac:dyDescent="0.2">
      <c r="A68" s="610" t="s">
        <v>83</v>
      </c>
      <c r="B68" s="611"/>
      <c r="C68" s="3">
        <v>0</v>
      </c>
      <c r="D68" s="12" t="s">
        <v>69</v>
      </c>
      <c r="E68" s="26" t="s">
        <v>414</v>
      </c>
    </row>
    <row r="69" spans="1:5" ht="11.25" customHeight="1" x14ac:dyDescent="0.2">
      <c r="A69" s="610" t="s">
        <v>84</v>
      </c>
      <c r="B69" s="611"/>
      <c r="C69" s="3">
        <v>0</v>
      </c>
      <c r="D69" s="12" t="s">
        <v>69</v>
      </c>
      <c r="E69" s="26" t="s">
        <v>415</v>
      </c>
    </row>
    <row r="70" spans="1:5" ht="11.25" customHeight="1" x14ac:dyDescent="0.2">
      <c r="A70" s="610" t="s">
        <v>85</v>
      </c>
      <c r="B70" s="611"/>
      <c r="C70" s="3">
        <v>0</v>
      </c>
      <c r="D70" s="12" t="s">
        <v>69</v>
      </c>
      <c r="E70" s="26" t="s">
        <v>416</v>
      </c>
    </row>
    <row r="71" spans="1:5" ht="11.25" customHeight="1" x14ac:dyDescent="0.2">
      <c r="A71" s="28"/>
      <c r="B71" s="28"/>
      <c r="C71" s="31"/>
      <c r="D71" s="22"/>
      <c r="E71" s="26"/>
    </row>
    <row r="72" spans="1:5" x14ac:dyDescent="0.2">
      <c r="A72" s="25"/>
      <c r="B72" s="31"/>
      <c r="C72" s="22"/>
      <c r="D72" s="26"/>
    </row>
    <row r="73" spans="1:5" x14ac:dyDescent="0.2">
      <c r="A73" s="44" t="s">
        <v>500</v>
      </c>
      <c r="B73" s="115"/>
      <c r="C73" s="115"/>
      <c r="D73" s="115"/>
      <c r="E73" s="115"/>
    </row>
    <row r="74" spans="1:5" ht="12" customHeight="1" x14ac:dyDescent="0.2">
      <c r="A74" s="40" t="s">
        <v>533</v>
      </c>
      <c r="B74" s="29"/>
      <c r="C74" s="29"/>
      <c r="D74" s="29"/>
      <c r="E74" s="115"/>
    </row>
    <row r="75" spans="1:5" x14ac:dyDescent="0.2">
      <c r="A75" s="40" t="s">
        <v>1718</v>
      </c>
      <c r="B75" s="29"/>
      <c r="C75" s="29"/>
      <c r="D75" s="29"/>
      <c r="E75" s="115"/>
    </row>
    <row r="76" spans="1:5" x14ac:dyDescent="0.2">
      <c r="A76" s="40"/>
      <c r="B76" s="29"/>
      <c r="C76" s="29"/>
      <c r="D76" s="29"/>
      <c r="E76" s="115"/>
    </row>
    <row r="77" spans="1:5" ht="25.5" x14ac:dyDescent="0.2">
      <c r="A77" s="39" t="s">
        <v>109</v>
      </c>
      <c r="B77" s="36" t="s">
        <v>107</v>
      </c>
      <c r="D77" s="115"/>
      <c r="E77" s="116" t="s">
        <v>67</v>
      </c>
    </row>
    <row r="78" spans="1:5" ht="25.5" x14ac:dyDescent="0.2">
      <c r="A78" s="45" t="s">
        <v>108</v>
      </c>
      <c r="B78" s="290">
        <v>5.0000000000000001E-3</v>
      </c>
      <c r="D78" s="115"/>
      <c r="E78" s="40" t="s">
        <v>300</v>
      </c>
    </row>
    <row r="79" spans="1:5" ht="38.25" x14ac:dyDescent="0.2">
      <c r="A79" s="45" t="s">
        <v>1362</v>
      </c>
      <c r="B79" s="290">
        <v>1.06E-2</v>
      </c>
      <c r="D79" s="115"/>
      <c r="E79" s="40" t="s">
        <v>301</v>
      </c>
    </row>
    <row r="81" spans="1:5" x14ac:dyDescent="0.2">
      <c r="A81" s="44" t="s">
        <v>1354</v>
      </c>
      <c r="B81" s="29"/>
      <c r="C81" s="43"/>
      <c r="D81" s="29"/>
    </row>
    <row r="82" spans="1:5" x14ac:dyDescent="0.2">
      <c r="A82" s="40"/>
      <c r="B82" s="29"/>
      <c r="C82" s="43"/>
      <c r="D82" s="29"/>
    </row>
    <row r="83" spans="1:5" ht="25.5" x14ac:dyDescent="0.2">
      <c r="A83" s="32" t="s">
        <v>109</v>
      </c>
      <c r="B83" s="7" t="s">
        <v>107</v>
      </c>
      <c r="D83" s="29"/>
      <c r="E83" s="13" t="s">
        <v>67</v>
      </c>
    </row>
    <row r="84" spans="1:5" ht="25.5" x14ac:dyDescent="0.2">
      <c r="A84" s="45" t="s">
        <v>1353</v>
      </c>
      <c r="B84" s="290">
        <v>0.02</v>
      </c>
      <c r="D84" s="29"/>
      <c r="E84" s="43" t="s">
        <v>421</v>
      </c>
    </row>
    <row r="85" spans="1:5" ht="18.75" customHeight="1" x14ac:dyDescent="0.2">
      <c r="A85" s="612"/>
      <c r="B85" s="613"/>
      <c r="C85" s="613"/>
      <c r="D85" s="613"/>
      <c r="E85" s="613"/>
    </row>
  </sheetData>
  <mergeCells count="27">
    <mergeCell ref="A85:E85"/>
    <mergeCell ref="A65:B65"/>
    <mergeCell ref="A66:B66"/>
    <mergeCell ref="A67:B67"/>
    <mergeCell ref="A68:B68"/>
    <mergeCell ref="A69:B69"/>
    <mergeCell ref="A70:B70"/>
    <mergeCell ref="A51:A52"/>
    <mergeCell ref="A53:A54"/>
    <mergeCell ref="A58:B58"/>
    <mergeCell ref="A59:B59"/>
    <mergeCell ref="A63:B63"/>
    <mergeCell ref="A64:B64"/>
    <mergeCell ref="A42:B42"/>
    <mergeCell ref="A43:B43"/>
    <mergeCell ref="A44:B44"/>
    <mergeCell ref="A45:B45"/>
    <mergeCell ref="A46:B46"/>
    <mergeCell ref="A50:B50"/>
    <mergeCell ref="A4:A9"/>
    <mergeCell ref="A11:A16"/>
    <mergeCell ref="A18:A23"/>
    <mergeCell ref="A25:A30"/>
    <mergeCell ref="A35:A36"/>
    <mergeCell ref="A41:B41"/>
    <mergeCell ref="A39:D39"/>
    <mergeCell ref="A38:E38"/>
  </mergeCells>
  <pageMargins left="0.70866141732283472" right="0.70866141732283472" top="0.74803149606299213" bottom="0.74803149606299213" header="0.31496062992125984" footer="0.31496062992125984"/>
  <pageSetup paperSize="9" scale="89" orientation="portrait" r:id="rId1"/>
  <headerFooter>
    <oddHeader>&amp;R&amp;8osl.od DPH - Predajné ceny sú oslobodené od DPH
cena s DPH - Predajné ceny sú vrátane DPH</oddHeader>
    <oddFooter>&amp;C- I. /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I23" sqref="I23"/>
    </sheetView>
  </sheetViews>
  <sheetFormatPr defaultRowHeight="12.75" x14ac:dyDescent="0.2"/>
  <cols>
    <col min="1" max="1" width="42" style="5" customWidth="1"/>
    <col min="2" max="2" width="14.85546875" style="5" customWidth="1"/>
    <col min="3" max="3" width="15.7109375" style="5" customWidth="1"/>
    <col min="4" max="4" width="11.85546875" style="5" customWidth="1"/>
    <col min="5" max="5" width="10" style="5" customWidth="1"/>
    <col min="6" max="16384" width="9.140625" style="5"/>
  </cols>
  <sheetData>
    <row r="1" spans="1:5" ht="18" x14ac:dyDescent="0.2">
      <c r="A1" s="100" t="s">
        <v>54</v>
      </c>
    </row>
    <row r="2" spans="1:5" ht="14.45" customHeight="1" x14ac:dyDescent="0.2"/>
    <row r="3" spans="1:5" x14ac:dyDescent="0.2">
      <c r="A3" s="26"/>
      <c r="B3" s="21"/>
      <c r="C3" s="21"/>
    </row>
    <row r="4" spans="1:5" ht="25.5" x14ac:dyDescent="0.2">
      <c r="A4" s="607" t="s">
        <v>534</v>
      </c>
      <c r="B4" s="9" t="s">
        <v>47</v>
      </c>
      <c r="C4" s="9" t="s">
        <v>57</v>
      </c>
      <c r="D4" s="9" t="s">
        <v>66</v>
      </c>
      <c r="E4" s="117" t="s">
        <v>67</v>
      </c>
    </row>
    <row r="5" spans="1:5" x14ac:dyDescent="0.2">
      <c r="A5" s="605"/>
      <c r="B5" s="47" t="s">
        <v>52</v>
      </c>
      <c r="C5" s="118">
        <v>1.55</v>
      </c>
      <c r="D5" s="47" t="s">
        <v>68</v>
      </c>
      <c r="E5" s="5" t="s">
        <v>314</v>
      </c>
    </row>
    <row r="6" spans="1:5" x14ac:dyDescent="0.2">
      <c r="A6" s="605"/>
      <c r="B6" s="47" t="s">
        <v>48</v>
      </c>
      <c r="C6" s="118">
        <v>1.7</v>
      </c>
      <c r="D6" s="47" t="s">
        <v>68</v>
      </c>
      <c r="E6" s="5" t="s">
        <v>315</v>
      </c>
    </row>
    <row r="7" spans="1:5" x14ac:dyDescent="0.2">
      <c r="A7" s="605"/>
      <c r="B7" s="47" t="s">
        <v>49</v>
      </c>
      <c r="C7" s="118">
        <v>1.9</v>
      </c>
      <c r="D7" s="47" t="s">
        <v>68</v>
      </c>
      <c r="E7" s="5" t="s">
        <v>316</v>
      </c>
    </row>
    <row r="8" spans="1:5" x14ac:dyDescent="0.2">
      <c r="A8" s="605"/>
      <c r="B8" s="47" t="s">
        <v>50</v>
      </c>
      <c r="C8" s="118">
        <v>2.6</v>
      </c>
      <c r="D8" s="47" t="s">
        <v>68</v>
      </c>
      <c r="E8" s="5" t="s">
        <v>317</v>
      </c>
    </row>
    <row r="9" spans="1:5" x14ac:dyDescent="0.2">
      <c r="A9" s="606"/>
      <c r="B9" s="47" t="s">
        <v>51</v>
      </c>
      <c r="C9" s="118">
        <v>3.55</v>
      </c>
      <c r="D9" s="47" t="s">
        <v>68</v>
      </c>
      <c r="E9" s="5" t="s">
        <v>318</v>
      </c>
    </row>
    <row r="10" spans="1:5" x14ac:dyDescent="0.2">
      <c r="A10" s="107"/>
      <c r="B10" s="80"/>
      <c r="C10" s="555"/>
      <c r="D10" s="80"/>
    </row>
    <row r="11" spans="1:5" ht="25.5" x14ac:dyDescent="0.2">
      <c r="A11" s="607" t="s">
        <v>1746</v>
      </c>
      <c r="B11" s="9" t="s">
        <v>47</v>
      </c>
      <c r="C11" s="9" t="s">
        <v>57</v>
      </c>
      <c r="D11" s="9" t="s">
        <v>66</v>
      </c>
      <c r="E11" s="117" t="s">
        <v>67</v>
      </c>
    </row>
    <row r="12" spans="1:5" x14ac:dyDescent="0.2">
      <c r="A12" s="605"/>
      <c r="B12" s="47" t="s">
        <v>52</v>
      </c>
      <c r="C12" s="118">
        <v>1.45</v>
      </c>
      <c r="D12" s="47" t="s">
        <v>68</v>
      </c>
      <c r="E12" s="5" t="s">
        <v>1655</v>
      </c>
    </row>
    <row r="13" spans="1:5" x14ac:dyDescent="0.2">
      <c r="A13" s="605"/>
      <c r="B13" s="47" t="s">
        <v>48</v>
      </c>
      <c r="C13" s="118">
        <v>1.6</v>
      </c>
      <c r="D13" s="47" t="s">
        <v>68</v>
      </c>
      <c r="E13" s="5" t="s">
        <v>1656</v>
      </c>
    </row>
    <row r="14" spans="1:5" x14ac:dyDescent="0.2">
      <c r="A14" s="605"/>
      <c r="B14" s="47" t="s">
        <v>49</v>
      </c>
      <c r="C14" s="118">
        <v>1.8</v>
      </c>
      <c r="D14" s="47" t="s">
        <v>68</v>
      </c>
      <c r="E14" s="5" t="s">
        <v>1657</v>
      </c>
    </row>
    <row r="15" spans="1:5" x14ac:dyDescent="0.2">
      <c r="A15" s="605"/>
      <c r="B15" s="47" t="s">
        <v>50</v>
      </c>
      <c r="C15" s="118">
        <v>2.5</v>
      </c>
      <c r="D15" s="47" t="s">
        <v>68</v>
      </c>
      <c r="E15" s="5" t="s">
        <v>1658</v>
      </c>
    </row>
    <row r="16" spans="1:5" x14ac:dyDescent="0.2">
      <c r="A16" s="606"/>
      <c r="B16" s="47" t="s">
        <v>51</v>
      </c>
      <c r="C16" s="118">
        <v>3.45</v>
      </c>
      <c r="D16" s="47" t="s">
        <v>68</v>
      </c>
      <c r="E16" s="5" t="s">
        <v>1659</v>
      </c>
    </row>
    <row r="17" spans="1:5" x14ac:dyDescent="0.2">
      <c r="A17" s="33"/>
    </row>
    <row r="18" spans="1:5" ht="25.5" x14ac:dyDescent="0.2">
      <c r="A18" s="595" t="s">
        <v>56</v>
      </c>
      <c r="B18" s="596"/>
      <c r="C18" s="8" t="s">
        <v>53</v>
      </c>
      <c r="D18" s="9" t="s">
        <v>66</v>
      </c>
      <c r="E18" s="117" t="s">
        <v>67</v>
      </c>
    </row>
    <row r="19" spans="1:5" ht="24" customHeight="1" x14ac:dyDescent="0.2">
      <c r="A19" s="597" t="s">
        <v>1747</v>
      </c>
      <c r="B19" s="598"/>
      <c r="C19" s="556">
        <v>0.4</v>
      </c>
      <c r="D19" s="47" t="s">
        <v>68</v>
      </c>
      <c r="E19" s="5" t="s">
        <v>435</v>
      </c>
    </row>
    <row r="20" spans="1:5" ht="48" customHeight="1" x14ac:dyDescent="0.2">
      <c r="A20" s="589" t="s">
        <v>1817</v>
      </c>
      <c r="B20" s="590"/>
      <c r="C20" s="590"/>
      <c r="D20" s="590"/>
      <c r="E20" s="590"/>
    </row>
    <row r="22" spans="1:5" ht="25.5" x14ac:dyDescent="0.2">
      <c r="A22" s="608" t="s">
        <v>78</v>
      </c>
      <c r="B22" s="609"/>
      <c r="C22" s="9" t="s">
        <v>57</v>
      </c>
      <c r="D22" s="9" t="s">
        <v>66</v>
      </c>
      <c r="E22" s="117" t="s">
        <v>67</v>
      </c>
    </row>
    <row r="23" spans="1:5" ht="12.75" customHeight="1" x14ac:dyDescent="0.2">
      <c r="A23" s="610" t="s">
        <v>79</v>
      </c>
      <c r="B23" s="611"/>
      <c r="C23" s="3">
        <v>0.5</v>
      </c>
      <c r="D23" s="12" t="s">
        <v>69</v>
      </c>
      <c r="E23" s="26" t="s">
        <v>410</v>
      </c>
    </row>
    <row r="24" spans="1:5" ht="12.75" customHeight="1" x14ac:dyDescent="0.2">
      <c r="A24" s="610" t="s">
        <v>80</v>
      </c>
      <c r="B24" s="611"/>
      <c r="C24" s="3">
        <v>1</v>
      </c>
      <c r="D24" s="12" t="s">
        <v>69</v>
      </c>
      <c r="E24" s="26" t="s">
        <v>411</v>
      </c>
    </row>
    <row r="25" spans="1:5" ht="12.75" customHeight="1" x14ac:dyDescent="0.2">
      <c r="A25" s="610" t="s">
        <v>81</v>
      </c>
      <c r="B25" s="611"/>
      <c r="C25" s="3">
        <v>0</v>
      </c>
      <c r="D25" s="12" t="s">
        <v>69</v>
      </c>
      <c r="E25" s="26" t="s">
        <v>412</v>
      </c>
    </row>
    <row r="26" spans="1:5" ht="12.75" customHeight="1" x14ac:dyDescent="0.2">
      <c r="A26" s="610" t="s">
        <v>82</v>
      </c>
      <c r="B26" s="611"/>
      <c r="C26" s="3">
        <v>0</v>
      </c>
      <c r="D26" s="12" t="s">
        <v>69</v>
      </c>
      <c r="E26" s="26" t="s">
        <v>413</v>
      </c>
    </row>
    <row r="27" spans="1:5" ht="12.75" customHeight="1" x14ac:dyDescent="0.2">
      <c r="A27" s="610" t="s">
        <v>84</v>
      </c>
      <c r="B27" s="611"/>
      <c r="C27" s="3">
        <v>0</v>
      </c>
      <c r="D27" s="12" t="s">
        <v>69</v>
      </c>
      <c r="E27" s="26" t="s">
        <v>415</v>
      </c>
    </row>
    <row r="28" spans="1:5" ht="12.75" customHeight="1" x14ac:dyDescent="0.2">
      <c r="A28" s="610" t="s">
        <v>85</v>
      </c>
      <c r="B28" s="611"/>
      <c r="C28" s="3">
        <v>0</v>
      </c>
      <c r="D28" s="12" t="s">
        <v>69</v>
      </c>
      <c r="E28" s="26" t="s">
        <v>416</v>
      </c>
    </row>
    <row r="29" spans="1:5" ht="12.75" customHeight="1" x14ac:dyDescent="0.2">
      <c r="A29" s="610" t="s">
        <v>86</v>
      </c>
      <c r="B29" s="611"/>
      <c r="C29" s="3">
        <v>0</v>
      </c>
      <c r="D29" s="12" t="s">
        <v>69</v>
      </c>
      <c r="E29" s="26" t="s">
        <v>436</v>
      </c>
    </row>
    <row r="32" spans="1:5" x14ac:dyDescent="0.2">
      <c r="A32" s="44" t="s">
        <v>501</v>
      </c>
      <c r="B32" s="115"/>
      <c r="C32" s="115"/>
      <c r="D32" s="115"/>
      <c r="E32" s="115"/>
    </row>
    <row r="33" spans="1:7" x14ac:dyDescent="0.2">
      <c r="A33" s="40" t="s">
        <v>533</v>
      </c>
      <c r="B33" s="29"/>
      <c r="C33" s="29"/>
      <c r="D33" s="29"/>
      <c r="E33" s="115"/>
    </row>
    <row r="34" spans="1:7" x14ac:dyDescent="0.2">
      <c r="A34" s="40" t="s">
        <v>1718</v>
      </c>
      <c r="B34" s="29"/>
      <c r="C34" s="29"/>
      <c r="D34" s="29"/>
      <c r="E34" s="115"/>
    </row>
    <row r="35" spans="1:7" x14ac:dyDescent="0.2">
      <c r="A35" s="40"/>
      <c r="B35" s="115"/>
      <c r="C35" s="115"/>
      <c r="D35" s="115"/>
      <c r="E35" s="115"/>
    </row>
    <row r="36" spans="1:7" x14ac:dyDescent="0.2">
      <c r="A36" s="39" t="s">
        <v>514</v>
      </c>
      <c r="B36" s="36" t="s">
        <v>107</v>
      </c>
      <c r="D36" s="115"/>
      <c r="E36" s="116" t="s">
        <v>67</v>
      </c>
    </row>
    <row r="37" spans="1:7" ht="30" customHeight="1" x14ac:dyDescent="0.2">
      <c r="A37" s="45" t="s">
        <v>108</v>
      </c>
      <c r="B37" s="290">
        <v>5.0000000000000001E-3</v>
      </c>
      <c r="D37" s="115"/>
      <c r="E37" s="40" t="s">
        <v>300</v>
      </c>
    </row>
    <row r="38" spans="1:7" ht="38.25" x14ac:dyDescent="0.2">
      <c r="A38" s="45" t="s">
        <v>1362</v>
      </c>
      <c r="B38" s="290">
        <v>1.06E-2</v>
      </c>
      <c r="D38" s="115"/>
      <c r="E38" s="40" t="s">
        <v>301</v>
      </c>
    </row>
    <row r="40" spans="1:7" x14ac:dyDescent="0.2">
      <c r="A40" s="44" t="s">
        <v>1355</v>
      </c>
      <c r="B40" s="29"/>
      <c r="D40" s="29"/>
      <c r="E40" s="43"/>
      <c r="F40" s="33"/>
      <c r="G40" s="33"/>
    </row>
    <row r="41" spans="1:7" x14ac:dyDescent="0.2">
      <c r="A41" s="40"/>
      <c r="B41" s="29"/>
      <c r="D41" s="29"/>
      <c r="E41" s="43"/>
      <c r="F41" s="33"/>
      <c r="G41" s="33"/>
    </row>
    <row r="42" spans="1:7" x14ac:dyDescent="0.2">
      <c r="A42" s="32" t="s">
        <v>109</v>
      </c>
      <c r="B42" s="7" t="s">
        <v>107</v>
      </c>
      <c r="D42" s="29"/>
      <c r="E42" s="13" t="s">
        <v>67</v>
      </c>
      <c r="F42" s="33"/>
      <c r="G42" s="33"/>
    </row>
    <row r="43" spans="1:7" ht="25.5" x14ac:dyDescent="0.2">
      <c r="A43" s="45" t="s">
        <v>1356</v>
      </c>
      <c r="B43" s="290">
        <v>0.02</v>
      </c>
      <c r="D43" s="29"/>
      <c r="E43" s="43" t="s">
        <v>421</v>
      </c>
      <c r="F43" s="29"/>
      <c r="G43" s="29"/>
    </row>
    <row r="44" spans="1:7" ht="14.25" customHeight="1" x14ac:dyDescent="0.2">
      <c r="A44" s="109"/>
      <c r="B44" s="21"/>
      <c r="C44" s="21"/>
      <c r="D44" s="21"/>
      <c r="E44" s="21"/>
      <c r="F44" s="21"/>
    </row>
  </sheetData>
  <mergeCells count="13">
    <mergeCell ref="A25:B25"/>
    <mergeCell ref="A26:B26"/>
    <mergeCell ref="A27:B27"/>
    <mergeCell ref="A11:A16"/>
    <mergeCell ref="A29:B29"/>
    <mergeCell ref="A22:B22"/>
    <mergeCell ref="A4:A9"/>
    <mergeCell ref="A18:B18"/>
    <mergeCell ref="A19:B19"/>
    <mergeCell ref="A28:B28"/>
    <mergeCell ref="A24:B24"/>
    <mergeCell ref="A23:B23"/>
    <mergeCell ref="A20:E20"/>
  </mergeCells>
  <phoneticPr fontId="39" type="noConversion"/>
  <pageMargins left="0.70866141732283472" right="0.70866141732283472" top="0.74803149606299213" bottom="0.74803149606299213" header="0.31496062992125984" footer="0.31496062992125984"/>
  <pageSetup paperSize="9" scale="94" orientation="portrait" r:id="rId1"/>
  <headerFooter>
    <oddHeader>&amp;R&amp;8osl.od DPH - Predajné ceny sú oslobodené od DPH
cena s DPH - Predajné ceny sú vrátane DPH</oddHeader>
    <oddFooter>&amp;C - I. /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28</vt:i4>
      </vt:variant>
      <vt:variant>
        <vt:lpstr>Pomenované rozsahy</vt:lpstr>
      </vt:variant>
      <vt:variant>
        <vt:i4>8</vt:i4>
      </vt:variant>
    </vt:vector>
  </HeadingPairs>
  <TitlesOfParts>
    <vt:vector size="36" baseType="lpstr">
      <vt:lpstr>Zoznam zmien</vt:lpstr>
      <vt:lpstr>Úvod</vt:lpstr>
      <vt:lpstr>Obsah</vt:lpstr>
      <vt:lpstr>Všeob. podm.</vt:lpstr>
      <vt:lpstr>Zoznam UNS a PPS</vt:lpstr>
      <vt:lpstr>I.</vt:lpstr>
      <vt:lpstr>Listová zásielka</vt:lpstr>
      <vt:lpstr>Doporučená zásielka</vt:lpstr>
      <vt:lpstr>Úradná zásielka</vt:lpstr>
      <vt:lpstr>Poistená zásielka</vt:lpstr>
      <vt:lpstr>Balík</vt:lpstr>
      <vt:lpstr>Ostatné služby</vt:lpstr>
      <vt:lpstr>Dispo adresát + Info služby</vt:lpstr>
      <vt:lpstr>Ostatné zľavy</vt:lpstr>
      <vt:lpstr>Poštové poukazy</vt:lpstr>
      <vt:lpstr>Expres zásielky</vt:lpstr>
      <vt:lpstr>Zmluvný balík</vt:lpstr>
      <vt:lpstr>Zoznam pôšt</vt:lpstr>
      <vt:lpstr>Zoznam pôšt(2)</vt:lpstr>
      <vt:lpstr>Zmluvný list</vt:lpstr>
      <vt:lpstr>Letáky</vt:lpstr>
      <vt:lpstr>SIPO</vt:lpstr>
      <vt:lpstr>Podaj, Dodaj špeciál</vt:lpstr>
      <vt:lpstr>II.</vt:lpstr>
      <vt:lpstr>Limity zásielok</vt:lpstr>
      <vt:lpstr>III.</vt:lpstr>
      <vt:lpstr>Ceniny</vt:lpstr>
      <vt:lpstr>Hárok1</vt:lpstr>
      <vt:lpstr>'Zoznam zmien'!Názvy_tlače</vt:lpstr>
      <vt:lpstr>Ceniny!Oblasť_tlače</vt:lpstr>
      <vt:lpstr>I.!Oblasť_tlače</vt:lpstr>
      <vt:lpstr>III.!Oblasť_tlače</vt:lpstr>
      <vt:lpstr>'Limity zásielok'!Oblasť_tlače</vt:lpstr>
      <vt:lpstr>Obsah!Oblasť_tlače</vt:lpstr>
      <vt:lpstr>'Všeob. podm.'!Oblasť_tlače</vt:lpstr>
      <vt:lpstr>'Zoznam UNS a PPS'!Oblasť_tlače</vt:lpstr>
    </vt:vector>
  </TitlesOfParts>
  <Company>Slovenská pošta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Sáňková Tatiana</dc:creator>
  <cp:lastModifiedBy>Točíková Anna</cp:lastModifiedBy>
  <cp:lastPrinted>2016-09-22T07:16:58Z</cp:lastPrinted>
  <dcterms:created xsi:type="dcterms:W3CDTF">2009-03-10T09:43:24Z</dcterms:created>
  <dcterms:modified xsi:type="dcterms:W3CDTF">2016-09-27T10:25:31Z</dcterms:modified>
</cp:coreProperties>
</file>