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acun.milan\Documents\vyberova komisia\2023\Odpredaj aut\final dokumenty\"/>
    </mc:Choice>
  </mc:AlternateContent>
  <bookViews>
    <workbookView xWindow="0" yWindow="0" windowWidth="28800" windowHeight="11535" tabRatio="953"/>
  </bookViews>
  <sheets>
    <sheet name="odpredaj MV spolu" sheetId="1" r:id="rId1"/>
  </sheets>
  <definedNames>
    <definedName name="_xlnm._FilterDatabase" localSheetId="0" hidden="1">'odpredaj MV spolu'!$A$15:$I$102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9" i="1" l="1"/>
  <c r="G98" i="1" l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</calcChain>
</file>

<file path=xl/sharedStrings.xml><?xml version="1.0" encoding="utf-8"?>
<sst xmlns="http://schemas.openxmlformats.org/spreadsheetml/2006/main" count="523" uniqueCount="206">
  <si>
    <t>P.Č.</t>
  </si>
  <si>
    <t>EČ</t>
  </si>
  <si>
    <t>VIN</t>
  </si>
  <si>
    <t>Značka motorového vozidla</t>
  </si>
  <si>
    <t>Typ                           motorového vozidla</t>
  </si>
  <si>
    <t>Rok výroby</t>
  </si>
  <si>
    <t>Kategória</t>
  </si>
  <si>
    <t>Farba MV</t>
  </si>
  <si>
    <t>IVECO</t>
  </si>
  <si>
    <t>65C15</t>
  </si>
  <si>
    <t>N2</t>
  </si>
  <si>
    <t>ŽLTÁ</t>
  </si>
  <si>
    <t>65C18</t>
  </si>
  <si>
    <t>150E28</t>
  </si>
  <si>
    <t>N3</t>
  </si>
  <si>
    <t>BA 931 VD</t>
  </si>
  <si>
    <t>BL 703 AV</t>
  </si>
  <si>
    <t>BA 707 UZ</t>
  </si>
  <si>
    <t>BA 891 ZP</t>
  </si>
  <si>
    <t>BB 703 YE</t>
  </si>
  <si>
    <t>BB 706 YE</t>
  </si>
  <si>
    <t>BB 707 YE</t>
  </si>
  <si>
    <t>BB 705 YE</t>
  </si>
  <si>
    <t>BB 122 CL</t>
  </si>
  <si>
    <t>BB 948 CK</t>
  </si>
  <si>
    <t>BB 950 CK</t>
  </si>
  <si>
    <t>BB 955 CK</t>
  </si>
  <si>
    <t>BB 962 CK</t>
  </si>
  <si>
    <t>BB 950 EY</t>
  </si>
  <si>
    <t>BB 879 FO</t>
  </si>
  <si>
    <t>BB 203 CN</t>
  </si>
  <si>
    <t>BB 204 CN</t>
  </si>
  <si>
    <t>BB 212 CN</t>
  </si>
  <si>
    <t>BB 319 CN</t>
  </si>
  <si>
    <t>BB 206 CN</t>
  </si>
  <si>
    <t>BB 207 CN</t>
  </si>
  <si>
    <t>BB 320 CN</t>
  </si>
  <si>
    <t>BB 324 CN</t>
  </si>
  <si>
    <t>BB 193 CN</t>
  </si>
  <si>
    <t>KE 820 YK</t>
  </si>
  <si>
    <t>BA 463 YY</t>
  </si>
  <si>
    <t>BB 947 YF</t>
  </si>
  <si>
    <t>BB 116 CL</t>
  </si>
  <si>
    <t>BB 118 GS</t>
  </si>
  <si>
    <t>BB 139 CL</t>
  </si>
  <si>
    <t>BB 135 CL</t>
  </si>
  <si>
    <t>BB 060 CM</t>
  </si>
  <si>
    <t>BB 062 CM</t>
  </si>
  <si>
    <t>BB 063 CM</t>
  </si>
  <si>
    <t>BB 199 CN</t>
  </si>
  <si>
    <t>BB 209 CN</t>
  </si>
  <si>
    <t>BB 210 CN</t>
  </si>
  <si>
    <t>BB 307 CV</t>
  </si>
  <si>
    <t>BB 609 CM</t>
  </si>
  <si>
    <t>BB 614 CM</t>
  </si>
  <si>
    <t>BB 617 CM</t>
  </si>
  <si>
    <t>BB 618 CM</t>
  </si>
  <si>
    <t>BB 627 CM</t>
  </si>
  <si>
    <t>BB 635 CM</t>
  </si>
  <si>
    <t>BB 637 CM</t>
  </si>
  <si>
    <t>BB 639 CM</t>
  </si>
  <si>
    <t>BB 642 CM</t>
  </si>
  <si>
    <t>BB 956 CL</t>
  </si>
  <si>
    <t>BB 961 CL</t>
  </si>
  <si>
    <t>BB 970 CL</t>
  </si>
  <si>
    <t>BB 960 CZ</t>
  </si>
  <si>
    <t>BB 150 CL</t>
  </si>
  <si>
    <t>BB 114 CL</t>
  </si>
  <si>
    <t>BB 118 CL</t>
  </si>
  <si>
    <t>BB 946 CK</t>
  </si>
  <si>
    <t>BB 136 CL</t>
  </si>
  <si>
    <t>BB 140 CL</t>
  </si>
  <si>
    <t>BB 143 CL</t>
  </si>
  <si>
    <t>BB 176 CL</t>
  </si>
  <si>
    <t>BB 182 CL</t>
  </si>
  <si>
    <t>BB 185 CL</t>
  </si>
  <si>
    <t>BB 187 CL</t>
  </si>
  <si>
    <t>BB 214 CN</t>
  </si>
  <si>
    <t>BB 061 CM</t>
  </si>
  <si>
    <t>BB 066 CM</t>
  </si>
  <si>
    <t>BB 211 CN</t>
  </si>
  <si>
    <t>BB 967 CL</t>
  </si>
  <si>
    <t>BB 655 DR</t>
  </si>
  <si>
    <t>BB 120 CL</t>
  </si>
  <si>
    <t>BB 764 CT</t>
  </si>
  <si>
    <t>BB 957 CL</t>
  </si>
  <si>
    <t>BB 962 CL</t>
  </si>
  <si>
    <t>BB 963 CL</t>
  </si>
  <si>
    <t>BB 966 CL</t>
  </si>
  <si>
    <t>KE 208 HY</t>
  </si>
  <si>
    <t>MAN</t>
  </si>
  <si>
    <t>BB 969 CL</t>
  </si>
  <si>
    <t>WJMM1VSK004314758</t>
  </si>
  <si>
    <t>STRALIS</t>
  </si>
  <si>
    <t>WJMM1VTH404323854</t>
  </si>
  <si>
    <t>WJMM1VTH404323855</t>
  </si>
  <si>
    <t>WJMM1VSK004314760</t>
  </si>
  <si>
    <t>WSM00000003045907</t>
  </si>
  <si>
    <t xml:space="preserve">SCHMITZ </t>
  </si>
  <si>
    <t>CARGOBULL</t>
  </si>
  <si>
    <t>O4</t>
  </si>
  <si>
    <t>WSM00000003011394</t>
  </si>
  <si>
    <t>WSM00000003045906</t>
  </si>
  <si>
    <t>WSM00000003011393</t>
  </si>
  <si>
    <t>ZCFC65A0005615283</t>
  </si>
  <si>
    <t>ZCFA1LM0202490324</t>
  </si>
  <si>
    <t>ZCFA1LM0202490835</t>
  </si>
  <si>
    <t>ZCFA1LM0202490834</t>
  </si>
  <si>
    <t>ZCFA1LM0202490838</t>
  </si>
  <si>
    <t>ZCFA1LM0202490323</t>
  </si>
  <si>
    <t>ZCFA1LM0202490320</t>
  </si>
  <si>
    <t>ZCFA1LM0202493524</t>
  </si>
  <si>
    <t>ZCFA1LM0202493770</t>
  </si>
  <si>
    <t>ZCFA1LM0202494025</t>
  </si>
  <si>
    <t>ZCFA1LM0202493900</t>
  </si>
  <si>
    <t>ZCFA1LM0202494024</t>
  </si>
  <si>
    <t>ZCFA1LM0202493380</t>
  </si>
  <si>
    <t>ZCFA1LM0202493378</t>
  </si>
  <si>
    <t>ZCFA1LM0202493525</t>
  </si>
  <si>
    <t>ZCFA1LM0202493381</t>
  </si>
  <si>
    <t>ZCFA1LM0202493899</t>
  </si>
  <si>
    <t>TK9TCH13V01SS5031</t>
  </si>
  <si>
    <t>SVAN</t>
  </si>
  <si>
    <t>TCH13/19,5</t>
  </si>
  <si>
    <t>TK9TCH13V01SS5029</t>
  </si>
  <si>
    <t>TK9TCH13V01SS5030</t>
  </si>
  <si>
    <t>ZCFC65A0005611831</t>
  </si>
  <si>
    <t>ZCFC65A0005611830</t>
  </si>
  <si>
    <t>ZCFC65A0005614249</t>
  </si>
  <si>
    <t>ZCFC65A0005614944</t>
  </si>
  <si>
    <t>ZCFC65A0005613967</t>
  </si>
  <si>
    <t>ZCFC65A0005613375</t>
  </si>
  <si>
    <t>ZCFC65A0005615288</t>
  </si>
  <si>
    <t>ZCFC65D0005639183</t>
  </si>
  <si>
    <t>ZCFC65D0005638894</t>
  </si>
  <si>
    <t>ZCFC65D0005639452</t>
  </si>
  <si>
    <t>ZCFC65A0005614532</t>
  </si>
  <si>
    <t>ZCFC65D0005638349</t>
  </si>
  <si>
    <t>ZCFC65D0005638893</t>
  </si>
  <si>
    <t>ZCFC65D0005638346</t>
  </si>
  <si>
    <t>ZCFC65D0005638601</t>
  </si>
  <si>
    <t>ZCFC65D0005638348</t>
  </si>
  <si>
    <t>ZCFC65D0005638892</t>
  </si>
  <si>
    <t>ZCFC65D0005639182</t>
  </si>
  <si>
    <t>ZCFC65D0005639454</t>
  </si>
  <si>
    <t>ZCFC65D0005638076</t>
  </si>
  <si>
    <t>ZCFC65A0005614528</t>
  </si>
  <si>
    <t>ZCFC65A0005614948</t>
  </si>
  <si>
    <t>ZCFC65A0005613969</t>
  </si>
  <si>
    <t>ZCFC65A0005571679</t>
  </si>
  <si>
    <t>ZCFC65A0005615285</t>
  </si>
  <si>
    <t>ZCFC65A0005613674</t>
  </si>
  <si>
    <t>ZCFC65A0005611663</t>
  </si>
  <si>
    <t>ZCFC65A0005612687</t>
  </si>
  <si>
    <t>ZCFC65A0005612392</t>
  </si>
  <si>
    <t>ZCFC65A0005613388</t>
  </si>
  <si>
    <t>ZCFC65A0005613971</t>
  </si>
  <si>
    <t>ZCFC65A0005612944</t>
  </si>
  <si>
    <t>ZCFC65A0005614251</t>
  </si>
  <si>
    <t>ZCFC65A0005614527</t>
  </si>
  <si>
    <t>ZCFC65A0005612943</t>
  </si>
  <si>
    <t>ZCFC65A0005613667</t>
  </si>
  <si>
    <t>ZCFC65A0005613665</t>
  </si>
  <si>
    <t>ZCFC65A0005614531</t>
  </si>
  <si>
    <t>ZCFC65D0005639184</t>
  </si>
  <si>
    <t>ZCFC65A0005614254</t>
  </si>
  <si>
    <t>ZCFC65D0005638599</t>
  </si>
  <si>
    <t>ZCFC65A0005614255</t>
  </si>
  <si>
    <t>ZCFC65A0005611662</t>
  </si>
  <si>
    <t>ZCFC65A0005615562</t>
  </si>
  <si>
    <t>ZCFC65A0005607067</t>
  </si>
  <si>
    <t>ZCFC65A0005615284</t>
  </si>
  <si>
    <t>ZCFC65A0005613664</t>
  </si>
  <si>
    <t>BB 964 CL</t>
  </si>
  <si>
    <t>Vek MV</t>
  </si>
  <si>
    <t>BB 184 CL</t>
  </si>
  <si>
    <t>BB 601 CY</t>
  </si>
  <si>
    <t>BB 628 CM</t>
  </si>
  <si>
    <t>BB 152 CL</t>
  </si>
  <si>
    <t>BB 134 CL</t>
  </si>
  <si>
    <t>ZCFC65A0005614530</t>
  </si>
  <si>
    <t>ZCFC65A0005612942</t>
  </si>
  <si>
    <t>ZCFC65D0005638075</t>
  </si>
  <si>
    <t>ZCFC65A0005571147</t>
  </si>
  <si>
    <t>ZCFC65A0005613374</t>
  </si>
  <si>
    <t>ZCFC65A0005614529</t>
  </si>
  <si>
    <t>BB 955 CL</t>
  </si>
  <si>
    <t>ZCFC65A0005614947</t>
  </si>
  <si>
    <t>WMA18SZZ0CP035128</t>
  </si>
  <si>
    <t>TGS</t>
  </si>
  <si>
    <t>Meno a Priezvisko/Obchodné meno :</t>
  </si>
  <si>
    <t>Dátum narodenia/IČO / IČ DPH  :</t>
  </si>
  <si>
    <t>Bydlisko / Sídlo firmy  :</t>
  </si>
  <si>
    <t>e-mailový kontakt  :</t>
  </si>
  <si>
    <t>telefónny kontakt  :</t>
  </si>
  <si>
    <t xml:space="preserve">Zasielam Vám žiadosť o kúpu súboru ojazdených motorových vozidiel.  </t>
  </si>
  <si>
    <t>Cena bez DPH v EUR</t>
  </si>
  <si>
    <t>sadzba DPH v %</t>
  </si>
  <si>
    <t>DPH v EUR</t>
  </si>
  <si>
    <t>Cena spolu s DPH</t>
  </si>
  <si>
    <t>ŽIADOSŤ O ODKÚPENIE SÚBORU VOZIDIEL PODĽA PRÍLOHY 1B</t>
  </si>
  <si>
    <t xml:space="preserve">Za súbor vozidiel uvedený v prílohe č. 1B ponúkam  kúpnu cenu nasledovne: </t>
  </si>
  <si>
    <t>Cena celkom s DPH</t>
  </si>
  <si>
    <t>Dňa  .................... 2023</t>
  </si>
  <si>
    <t>..........................................................................</t>
  </si>
  <si>
    <t>meno, priezvisko, funkcia a 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</si>
</sst>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E_U_R_-;\-* #,##0.00\ _E_U_R_-;_-* &quot;-&quot;??\ _E_U_R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</cellStyleXfs>
  <cellXfs count="31">
    <xf numFmtId="0" fontId="0" fillId="0" borderId="0" xfId="0"/>
    <xf numFmtId="0" fontId="0" fillId="0" borderId="0" xfId="0" applyFont="1"/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2" applyFont="1" applyFill="1" applyBorder="1" applyAlignment="1">
      <alignment horizontal="center" wrapText="1"/>
    </xf>
    <xf numFmtId="0" fontId="3" fillId="0" borderId="4" xfId="2" applyFont="1" applyFill="1" applyBorder="1" applyAlignment="1">
      <alignment horizontal="center" wrapText="1"/>
    </xf>
    <xf numFmtId="0" fontId="0" fillId="0" borderId="4" xfId="2" applyFont="1" applyFill="1" applyBorder="1" applyAlignment="1">
      <alignment horizontal="center" vertical="center" wrapText="1"/>
    </xf>
    <xf numFmtId="0" fontId="0" fillId="0" borderId="4" xfId="4" applyFont="1" applyFill="1" applyBorder="1" applyAlignment="1">
      <alignment horizontal="center" vertical="center" wrapText="1"/>
    </xf>
    <xf numFmtId="49" fontId="6" fillId="0" borderId="4" xfId="3" applyNumberFormat="1" applyFont="1" applyFill="1" applyBorder="1" applyAlignment="1">
      <alignment horizontal="center"/>
    </xf>
    <xf numFmtId="0" fontId="0" fillId="0" borderId="4" xfId="3" applyNumberFormat="1" applyFont="1" applyFill="1" applyBorder="1" applyAlignment="1" applyProtection="1">
      <alignment horizontal="center"/>
      <protection locked="0"/>
    </xf>
    <xf numFmtId="0" fontId="0" fillId="0" borderId="4" xfId="3" applyNumberFormat="1" applyFont="1" applyFill="1" applyBorder="1" applyAlignment="1" applyProtection="1">
      <alignment horizontal="center" vertical="center"/>
      <protection locked="0"/>
    </xf>
    <xf numFmtId="0" fontId="0" fillId="0" borderId="4" xfId="3" applyFont="1" applyFill="1" applyBorder="1" applyAlignment="1">
      <alignment horizontal="center"/>
    </xf>
    <xf numFmtId="0" fontId="0" fillId="0" borderId="3" xfId="3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3" fillId="0" borderId="0" xfId="0" applyFont="1"/>
    <xf numFmtId="0" fontId="7" fillId="3" borderId="4" xfId="3" applyFont="1" applyFill="1" applyBorder="1" applyAlignment="1">
      <alignment horizontal="center"/>
    </xf>
    <xf numFmtId="0" fontId="7" fillId="0" borderId="4" xfId="3" applyFont="1" applyFill="1" applyBorder="1" applyAlignment="1">
      <alignment horizontal="center"/>
    </xf>
    <xf numFmtId="0" fontId="0" fillId="3" borderId="4" xfId="0" applyFont="1" applyFill="1" applyBorder="1"/>
    <xf numFmtId="0" fontId="0" fillId="3" borderId="4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5">
    <cellStyle name="Čiarka" xfId="1" builtinId="3"/>
    <cellStyle name="Normálna_Hárok3" xfId="4"/>
    <cellStyle name="Normálna_zostava_1" xfId="2"/>
    <cellStyle name="Normálne" xfId="0" builtinId="0"/>
    <cellStyle name="normální_List1" xfId="3"/>
  </cellStyles>
  <dxfs count="0"/>
  <tableStyles count="0" defaultTableStyle="TableStyleMedium2" defaultPivotStyle="PivotStyleLight16"/>
  <colors>
    <mruColors>
      <color rgb="FF71DAFF"/>
      <color rgb="FF37C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5"/>
  <sheetViews>
    <sheetView tabSelected="1" zoomScale="80" zoomScaleNormal="80" workbookViewId="0">
      <pane xSplit="2" ySplit="15" topLeftCell="C61" activePane="bottomRight" state="frozen"/>
      <selection pane="topRight" activeCell="D1" sqref="D1"/>
      <selection pane="bottomLeft" activeCell="A3" sqref="A3"/>
      <selection pane="bottomRight" activeCell="D7" sqref="D7"/>
    </sheetView>
  </sheetViews>
  <sheetFormatPr defaultColWidth="9.140625" defaultRowHeight="15" x14ac:dyDescent="0.25"/>
  <cols>
    <col min="1" max="1" width="5.85546875" style="1" customWidth="1"/>
    <col min="2" max="2" width="11.7109375" style="1" customWidth="1"/>
    <col min="3" max="3" width="21.42578125" style="1" customWidth="1"/>
    <col min="4" max="4" width="13.7109375" style="1" customWidth="1"/>
    <col min="5" max="5" width="13" style="1" customWidth="1"/>
    <col min="6" max="7" width="9.140625" style="1" customWidth="1"/>
    <col min="8" max="8" width="10.140625" style="1" customWidth="1"/>
    <col min="9" max="9" width="9.7109375" style="1" customWidth="1"/>
    <col min="10" max="10" width="11.140625" style="1" customWidth="1"/>
    <col min="11" max="11" width="9.140625" style="1"/>
    <col min="12" max="12" width="10.42578125" style="1" customWidth="1"/>
    <col min="13" max="13" width="13.42578125" style="1" customWidth="1"/>
    <col min="14" max="16384" width="9.140625" style="1"/>
  </cols>
  <sheetData>
    <row r="1" spans="1:13" x14ac:dyDescent="0.25">
      <c r="A1" s="26" t="s">
        <v>200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4" spans="1:13" x14ac:dyDescent="0.25">
      <c r="B4" s="1" t="s">
        <v>190</v>
      </c>
    </row>
    <row r="5" spans="1:13" x14ac:dyDescent="0.25">
      <c r="B5" s="1" t="s">
        <v>191</v>
      </c>
    </row>
    <row r="6" spans="1:13" x14ac:dyDescent="0.25">
      <c r="B6" s="1" t="s">
        <v>192</v>
      </c>
    </row>
    <row r="7" spans="1:13" x14ac:dyDescent="0.25">
      <c r="B7" s="1" t="s">
        <v>193</v>
      </c>
    </row>
    <row r="8" spans="1:13" x14ac:dyDescent="0.25">
      <c r="B8" s="1" t="s">
        <v>194</v>
      </c>
    </row>
    <row r="10" spans="1:13" x14ac:dyDescent="0.25">
      <c r="B10" s="1" t="s">
        <v>195</v>
      </c>
    </row>
    <row r="12" spans="1:13" x14ac:dyDescent="0.25">
      <c r="B12" s="1" t="s">
        <v>201</v>
      </c>
    </row>
    <row r="14" spans="1:13" ht="15.75" thickBot="1" x14ac:dyDescent="0.3"/>
    <row r="15" spans="1:13" ht="45" x14ac:dyDescent="0.25">
      <c r="A15" s="2" t="s">
        <v>0</v>
      </c>
      <c r="B15" s="3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174</v>
      </c>
      <c r="H15" s="3" t="s">
        <v>6</v>
      </c>
      <c r="I15" s="4" t="s">
        <v>7</v>
      </c>
      <c r="J15" s="3" t="s">
        <v>196</v>
      </c>
      <c r="K15" s="3" t="s">
        <v>197</v>
      </c>
      <c r="L15" s="3" t="s">
        <v>198</v>
      </c>
      <c r="M15" s="3" t="s">
        <v>199</v>
      </c>
    </row>
    <row r="16" spans="1:13" s="17" customFormat="1" x14ac:dyDescent="0.25">
      <c r="A16" s="5">
        <v>1</v>
      </c>
      <c r="B16" s="7" t="s">
        <v>15</v>
      </c>
      <c r="C16" s="5" t="s">
        <v>92</v>
      </c>
      <c r="D16" s="5" t="s">
        <v>8</v>
      </c>
      <c r="E16" s="5" t="s">
        <v>93</v>
      </c>
      <c r="F16" s="5">
        <v>2006</v>
      </c>
      <c r="G16" s="5">
        <f t="shared" ref="G16:G47" si="0">2023-F16</f>
        <v>17</v>
      </c>
      <c r="H16" s="5" t="s">
        <v>14</v>
      </c>
      <c r="I16" s="5" t="s">
        <v>11</v>
      </c>
      <c r="J16" s="22"/>
      <c r="K16" s="23">
        <v>20</v>
      </c>
      <c r="L16" s="22"/>
      <c r="M16" s="22"/>
    </row>
    <row r="17" spans="1:13" s="17" customFormat="1" x14ac:dyDescent="0.25">
      <c r="A17" s="5">
        <v>2</v>
      </c>
      <c r="B17" s="7" t="s">
        <v>16</v>
      </c>
      <c r="C17" s="5" t="s">
        <v>94</v>
      </c>
      <c r="D17" s="5" t="s">
        <v>8</v>
      </c>
      <c r="E17" s="5" t="s">
        <v>93</v>
      </c>
      <c r="F17" s="5">
        <v>2007</v>
      </c>
      <c r="G17" s="5">
        <f t="shared" si="0"/>
        <v>16</v>
      </c>
      <c r="H17" s="5" t="s">
        <v>14</v>
      </c>
      <c r="I17" s="5" t="s">
        <v>11</v>
      </c>
      <c r="J17" s="22"/>
      <c r="K17" s="23">
        <v>20</v>
      </c>
      <c r="L17" s="22"/>
      <c r="M17" s="22"/>
    </row>
    <row r="18" spans="1:13" s="17" customFormat="1" x14ac:dyDescent="0.25">
      <c r="A18" s="5">
        <v>3</v>
      </c>
      <c r="B18" s="8" t="s">
        <v>17</v>
      </c>
      <c r="C18" s="5" t="s">
        <v>95</v>
      </c>
      <c r="D18" s="5" t="s">
        <v>8</v>
      </c>
      <c r="E18" s="5" t="s">
        <v>93</v>
      </c>
      <c r="F18" s="5">
        <v>2007</v>
      </c>
      <c r="G18" s="5">
        <f t="shared" si="0"/>
        <v>16</v>
      </c>
      <c r="H18" s="5" t="s">
        <v>14</v>
      </c>
      <c r="I18" s="5" t="s">
        <v>11</v>
      </c>
      <c r="J18" s="22"/>
      <c r="K18" s="23">
        <v>20</v>
      </c>
      <c r="L18" s="22"/>
      <c r="M18" s="22"/>
    </row>
    <row r="19" spans="1:13" s="17" customFormat="1" x14ac:dyDescent="0.25">
      <c r="A19" s="5">
        <v>4</v>
      </c>
      <c r="B19" s="7" t="s">
        <v>18</v>
      </c>
      <c r="C19" s="5" t="s">
        <v>96</v>
      </c>
      <c r="D19" s="5" t="s">
        <v>8</v>
      </c>
      <c r="E19" s="5" t="s">
        <v>93</v>
      </c>
      <c r="F19" s="5">
        <v>2006</v>
      </c>
      <c r="G19" s="5">
        <f t="shared" si="0"/>
        <v>17</v>
      </c>
      <c r="H19" s="5" t="s">
        <v>14</v>
      </c>
      <c r="I19" s="5" t="s">
        <v>11</v>
      </c>
      <c r="J19" s="22"/>
      <c r="K19" s="23">
        <v>20</v>
      </c>
      <c r="L19" s="22"/>
      <c r="M19" s="22"/>
    </row>
    <row r="20" spans="1:13" s="17" customFormat="1" x14ac:dyDescent="0.25">
      <c r="A20" s="5">
        <v>5</v>
      </c>
      <c r="B20" s="7" t="s">
        <v>19</v>
      </c>
      <c r="C20" s="5" t="s">
        <v>97</v>
      </c>
      <c r="D20" s="5" t="s">
        <v>98</v>
      </c>
      <c r="E20" s="5" t="s">
        <v>99</v>
      </c>
      <c r="F20" s="5">
        <v>2007</v>
      </c>
      <c r="G20" s="5">
        <f t="shared" si="0"/>
        <v>16</v>
      </c>
      <c r="H20" s="5" t="s">
        <v>100</v>
      </c>
      <c r="I20" s="5" t="s">
        <v>11</v>
      </c>
      <c r="J20" s="22"/>
      <c r="K20" s="23">
        <v>20</v>
      </c>
      <c r="L20" s="22"/>
      <c r="M20" s="22"/>
    </row>
    <row r="21" spans="1:13" s="17" customFormat="1" x14ac:dyDescent="0.25">
      <c r="A21" s="5">
        <v>6</v>
      </c>
      <c r="B21" s="7" t="s">
        <v>20</v>
      </c>
      <c r="C21" s="5" t="s">
        <v>101</v>
      </c>
      <c r="D21" s="5" t="s">
        <v>98</v>
      </c>
      <c r="E21" s="5" t="s">
        <v>99</v>
      </c>
      <c r="F21" s="5">
        <v>2007</v>
      </c>
      <c r="G21" s="5">
        <f t="shared" si="0"/>
        <v>16</v>
      </c>
      <c r="H21" s="5" t="s">
        <v>100</v>
      </c>
      <c r="I21" s="5" t="s">
        <v>11</v>
      </c>
      <c r="J21" s="22"/>
      <c r="K21" s="23">
        <v>20</v>
      </c>
      <c r="L21" s="22"/>
      <c r="M21" s="22"/>
    </row>
    <row r="22" spans="1:13" s="17" customFormat="1" x14ac:dyDescent="0.25">
      <c r="A22" s="5">
        <v>7</v>
      </c>
      <c r="B22" s="8" t="s">
        <v>21</v>
      </c>
      <c r="C22" s="5" t="s">
        <v>102</v>
      </c>
      <c r="D22" s="5" t="s">
        <v>98</v>
      </c>
      <c r="E22" s="5" t="s">
        <v>99</v>
      </c>
      <c r="F22" s="5">
        <v>2007</v>
      </c>
      <c r="G22" s="5">
        <f t="shared" si="0"/>
        <v>16</v>
      </c>
      <c r="H22" s="5" t="s">
        <v>100</v>
      </c>
      <c r="I22" s="5" t="s">
        <v>11</v>
      </c>
      <c r="J22" s="22"/>
      <c r="K22" s="23">
        <v>20</v>
      </c>
      <c r="L22" s="22"/>
      <c r="M22" s="22"/>
    </row>
    <row r="23" spans="1:13" s="17" customFormat="1" ht="17.25" customHeight="1" x14ac:dyDescent="0.25">
      <c r="A23" s="5">
        <v>8</v>
      </c>
      <c r="B23" s="9" t="s">
        <v>22</v>
      </c>
      <c r="C23" s="5" t="s">
        <v>103</v>
      </c>
      <c r="D23" s="5" t="s">
        <v>98</v>
      </c>
      <c r="E23" s="5" t="s">
        <v>99</v>
      </c>
      <c r="F23" s="5">
        <v>2007</v>
      </c>
      <c r="G23" s="5">
        <f t="shared" si="0"/>
        <v>16</v>
      </c>
      <c r="H23" s="5" t="s">
        <v>100</v>
      </c>
      <c r="I23" s="5" t="s">
        <v>11</v>
      </c>
      <c r="J23" s="22"/>
      <c r="K23" s="23">
        <v>20</v>
      </c>
      <c r="L23" s="22"/>
      <c r="M23" s="22"/>
    </row>
    <row r="24" spans="1:13" s="17" customFormat="1" x14ac:dyDescent="0.25">
      <c r="A24" s="5">
        <v>9</v>
      </c>
      <c r="B24" s="7" t="s">
        <v>91</v>
      </c>
      <c r="C24" s="5" t="s">
        <v>104</v>
      </c>
      <c r="D24" s="5" t="s">
        <v>8</v>
      </c>
      <c r="E24" s="5" t="s">
        <v>9</v>
      </c>
      <c r="F24" s="5">
        <v>2007</v>
      </c>
      <c r="G24" s="5">
        <f t="shared" si="0"/>
        <v>16</v>
      </c>
      <c r="H24" s="5" t="s">
        <v>10</v>
      </c>
      <c r="I24" s="5" t="s">
        <v>11</v>
      </c>
      <c r="J24" s="22"/>
      <c r="K24" s="23">
        <v>20</v>
      </c>
      <c r="L24" s="22"/>
      <c r="M24" s="22"/>
    </row>
    <row r="25" spans="1:13" s="17" customFormat="1" x14ac:dyDescent="0.25">
      <c r="A25" s="5">
        <v>10</v>
      </c>
      <c r="B25" s="7" t="s">
        <v>23</v>
      </c>
      <c r="C25" s="5" t="s">
        <v>105</v>
      </c>
      <c r="D25" s="5" t="s">
        <v>8</v>
      </c>
      <c r="E25" s="5" t="s">
        <v>13</v>
      </c>
      <c r="F25" s="5">
        <v>2006</v>
      </c>
      <c r="G25" s="5">
        <f t="shared" si="0"/>
        <v>17</v>
      </c>
      <c r="H25" s="5" t="s">
        <v>14</v>
      </c>
      <c r="I25" s="5" t="s">
        <v>11</v>
      </c>
      <c r="J25" s="22"/>
      <c r="K25" s="23">
        <v>20</v>
      </c>
      <c r="L25" s="22"/>
      <c r="M25" s="22"/>
    </row>
    <row r="26" spans="1:13" s="17" customFormat="1" x14ac:dyDescent="0.25">
      <c r="A26" s="5">
        <v>11</v>
      </c>
      <c r="B26" s="7" t="s">
        <v>24</v>
      </c>
      <c r="C26" s="5" t="s">
        <v>106</v>
      </c>
      <c r="D26" s="5" t="s">
        <v>8</v>
      </c>
      <c r="E26" s="5" t="s">
        <v>13</v>
      </c>
      <c r="F26" s="5">
        <v>2006</v>
      </c>
      <c r="G26" s="5">
        <f t="shared" si="0"/>
        <v>17</v>
      </c>
      <c r="H26" s="5" t="s">
        <v>14</v>
      </c>
      <c r="I26" s="5" t="s">
        <v>11</v>
      </c>
      <c r="J26" s="22"/>
      <c r="K26" s="23">
        <v>20</v>
      </c>
      <c r="L26" s="22"/>
      <c r="M26" s="22"/>
    </row>
    <row r="27" spans="1:13" s="17" customFormat="1" x14ac:dyDescent="0.25">
      <c r="A27" s="5">
        <v>12</v>
      </c>
      <c r="B27" s="7" t="s">
        <v>25</v>
      </c>
      <c r="C27" s="5" t="s">
        <v>107</v>
      </c>
      <c r="D27" s="5" t="s">
        <v>8</v>
      </c>
      <c r="E27" s="5" t="s">
        <v>13</v>
      </c>
      <c r="F27" s="5">
        <v>2006</v>
      </c>
      <c r="G27" s="5">
        <f t="shared" si="0"/>
        <v>17</v>
      </c>
      <c r="H27" s="5" t="s">
        <v>14</v>
      </c>
      <c r="I27" s="5" t="s">
        <v>11</v>
      </c>
      <c r="J27" s="22"/>
      <c r="K27" s="23">
        <v>20</v>
      </c>
      <c r="L27" s="22"/>
      <c r="M27" s="22"/>
    </row>
    <row r="28" spans="1:13" s="17" customFormat="1" x14ac:dyDescent="0.25">
      <c r="A28" s="5">
        <v>13</v>
      </c>
      <c r="B28" s="7" t="s">
        <v>26</v>
      </c>
      <c r="C28" s="5" t="s">
        <v>108</v>
      </c>
      <c r="D28" s="5" t="s">
        <v>8</v>
      </c>
      <c r="E28" s="5" t="s">
        <v>13</v>
      </c>
      <c r="F28" s="5">
        <v>2006</v>
      </c>
      <c r="G28" s="5">
        <f t="shared" si="0"/>
        <v>17</v>
      </c>
      <c r="H28" s="5" t="s">
        <v>14</v>
      </c>
      <c r="I28" s="5" t="s">
        <v>11</v>
      </c>
      <c r="J28" s="24"/>
      <c r="K28" s="5">
        <v>20</v>
      </c>
      <c r="L28" s="24"/>
      <c r="M28" s="24"/>
    </row>
    <row r="29" spans="1:13" s="17" customFormat="1" x14ac:dyDescent="0.25">
      <c r="A29" s="5">
        <v>14</v>
      </c>
      <c r="B29" s="7" t="s">
        <v>27</v>
      </c>
      <c r="C29" s="5" t="s">
        <v>109</v>
      </c>
      <c r="D29" s="5" t="s">
        <v>8</v>
      </c>
      <c r="E29" s="5" t="s">
        <v>13</v>
      </c>
      <c r="F29" s="5">
        <v>2006</v>
      </c>
      <c r="G29" s="5">
        <f t="shared" si="0"/>
        <v>17</v>
      </c>
      <c r="H29" s="5" t="s">
        <v>14</v>
      </c>
      <c r="I29" s="5" t="s">
        <v>11</v>
      </c>
      <c r="J29" s="24"/>
      <c r="K29" s="5">
        <v>20</v>
      </c>
      <c r="L29" s="24"/>
      <c r="M29" s="24"/>
    </row>
    <row r="30" spans="1:13" s="17" customFormat="1" x14ac:dyDescent="0.25">
      <c r="A30" s="5">
        <v>15</v>
      </c>
      <c r="B30" s="7" t="s">
        <v>28</v>
      </c>
      <c r="C30" s="5" t="s">
        <v>110</v>
      </c>
      <c r="D30" s="5" t="s">
        <v>8</v>
      </c>
      <c r="E30" s="5" t="s">
        <v>13</v>
      </c>
      <c r="F30" s="5">
        <v>2006</v>
      </c>
      <c r="G30" s="5">
        <f t="shared" si="0"/>
        <v>17</v>
      </c>
      <c r="H30" s="5" t="s">
        <v>14</v>
      </c>
      <c r="I30" s="5" t="s">
        <v>11</v>
      </c>
      <c r="J30" s="24"/>
      <c r="K30" s="5">
        <v>20</v>
      </c>
      <c r="L30" s="24"/>
      <c r="M30" s="24"/>
    </row>
    <row r="31" spans="1:13" s="18" customFormat="1" x14ac:dyDescent="0.25">
      <c r="A31" s="6">
        <v>16</v>
      </c>
      <c r="B31" s="9" t="s">
        <v>29</v>
      </c>
      <c r="C31" s="5" t="s">
        <v>111</v>
      </c>
      <c r="D31" s="5" t="s">
        <v>8</v>
      </c>
      <c r="E31" s="5" t="s">
        <v>13</v>
      </c>
      <c r="F31" s="5">
        <v>2007</v>
      </c>
      <c r="G31" s="5">
        <f t="shared" si="0"/>
        <v>16</v>
      </c>
      <c r="H31" s="5" t="s">
        <v>14</v>
      </c>
      <c r="I31" s="5" t="s">
        <v>11</v>
      </c>
      <c r="J31" s="25"/>
      <c r="K31" s="5">
        <v>20</v>
      </c>
      <c r="L31" s="25"/>
      <c r="M31" s="25"/>
    </row>
    <row r="32" spans="1:13" s="17" customFormat="1" x14ac:dyDescent="0.25">
      <c r="A32" s="5">
        <v>17</v>
      </c>
      <c r="B32" s="5" t="s">
        <v>30</v>
      </c>
      <c r="C32" s="5" t="s">
        <v>112</v>
      </c>
      <c r="D32" s="5" t="s">
        <v>8</v>
      </c>
      <c r="E32" s="5" t="s">
        <v>13</v>
      </c>
      <c r="F32" s="5">
        <v>2007</v>
      </c>
      <c r="G32" s="5">
        <f t="shared" si="0"/>
        <v>16</v>
      </c>
      <c r="H32" s="5" t="s">
        <v>14</v>
      </c>
      <c r="I32" s="5" t="s">
        <v>11</v>
      </c>
      <c r="J32" s="24"/>
      <c r="K32" s="5">
        <v>20</v>
      </c>
      <c r="L32" s="24"/>
      <c r="M32" s="24"/>
    </row>
    <row r="33" spans="1:13" s="17" customFormat="1" x14ac:dyDescent="0.25">
      <c r="A33" s="5">
        <v>18</v>
      </c>
      <c r="B33" s="10" t="s">
        <v>31</v>
      </c>
      <c r="C33" s="5" t="s">
        <v>113</v>
      </c>
      <c r="D33" s="5" t="s">
        <v>8</v>
      </c>
      <c r="E33" s="5" t="s">
        <v>13</v>
      </c>
      <c r="F33" s="5">
        <v>2007</v>
      </c>
      <c r="G33" s="5">
        <f t="shared" si="0"/>
        <v>16</v>
      </c>
      <c r="H33" s="5" t="s">
        <v>14</v>
      </c>
      <c r="I33" s="5" t="s">
        <v>11</v>
      </c>
      <c r="J33" s="24"/>
      <c r="K33" s="5">
        <v>20</v>
      </c>
      <c r="L33" s="24"/>
      <c r="M33" s="24"/>
    </row>
    <row r="34" spans="1:13" s="17" customFormat="1" ht="15.75" customHeight="1" x14ac:dyDescent="0.25">
      <c r="A34" s="5">
        <v>19</v>
      </c>
      <c r="B34" s="7" t="s">
        <v>32</v>
      </c>
      <c r="C34" s="5" t="s">
        <v>114</v>
      </c>
      <c r="D34" s="5" t="s">
        <v>8</v>
      </c>
      <c r="E34" s="5" t="s">
        <v>13</v>
      </c>
      <c r="F34" s="5">
        <v>2007</v>
      </c>
      <c r="G34" s="5">
        <f t="shared" si="0"/>
        <v>16</v>
      </c>
      <c r="H34" s="5" t="s">
        <v>14</v>
      </c>
      <c r="I34" s="5" t="s">
        <v>11</v>
      </c>
      <c r="J34" s="24"/>
      <c r="K34" s="5">
        <v>20</v>
      </c>
      <c r="L34" s="24"/>
      <c r="M34" s="24"/>
    </row>
    <row r="35" spans="1:13" s="17" customFormat="1" x14ac:dyDescent="0.25">
      <c r="A35" s="5">
        <v>20</v>
      </c>
      <c r="B35" s="6" t="s">
        <v>33</v>
      </c>
      <c r="C35" s="5" t="s">
        <v>115</v>
      </c>
      <c r="D35" s="5" t="s">
        <v>8</v>
      </c>
      <c r="E35" s="5" t="s">
        <v>13</v>
      </c>
      <c r="F35" s="5">
        <v>2007</v>
      </c>
      <c r="G35" s="5">
        <f t="shared" si="0"/>
        <v>16</v>
      </c>
      <c r="H35" s="5" t="s">
        <v>14</v>
      </c>
      <c r="I35" s="5" t="s">
        <v>11</v>
      </c>
      <c r="J35" s="24"/>
      <c r="K35" s="5">
        <v>20</v>
      </c>
      <c r="L35" s="24"/>
      <c r="M35" s="24"/>
    </row>
    <row r="36" spans="1:13" s="17" customFormat="1" x14ac:dyDescent="0.25">
      <c r="A36" s="5">
        <v>21</v>
      </c>
      <c r="B36" s="7" t="s">
        <v>34</v>
      </c>
      <c r="C36" s="5" t="s">
        <v>116</v>
      </c>
      <c r="D36" s="5" t="s">
        <v>8</v>
      </c>
      <c r="E36" s="5" t="s">
        <v>13</v>
      </c>
      <c r="F36" s="5">
        <v>2007</v>
      </c>
      <c r="G36" s="5">
        <f t="shared" si="0"/>
        <v>16</v>
      </c>
      <c r="H36" s="5" t="s">
        <v>14</v>
      </c>
      <c r="I36" s="5" t="s">
        <v>11</v>
      </c>
      <c r="J36" s="24"/>
      <c r="K36" s="5">
        <v>20</v>
      </c>
      <c r="L36" s="24"/>
      <c r="M36" s="24"/>
    </row>
    <row r="37" spans="1:13" s="17" customFormat="1" x14ac:dyDescent="0.25">
      <c r="A37" s="6">
        <v>22</v>
      </c>
      <c r="B37" s="9" t="s">
        <v>35</v>
      </c>
      <c r="C37" s="5" t="s">
        <v>117</v>
      </c>
      <c r="D37" s="5" t="s">
        <v>8</v>
      </c>
      <c r="E37" s="5" t="s">
        <v>13</v>
      </c>
      <c r="F37" s="5">
        <v>2007</v>
      </c>
      <c r="G37" s="5">
        <f t="shared" si="0"/>
        <v>16</v>
      </c>
      <c r="H37" s="5" t="s">
        <v>14</v>
      </c>
      <c r="I37" s="5" t="s">
        <v>11</v>
      </c>
      <c r="J37" s="24"/>
      <c r="K37" s="5">
        <v>20</v>
      </c>
      <c r="L37" s="24"/>
      <c r="M37" s="24"/>
    </row>
    <row r="38" spans="1:13" s="17" customFormat="1" x14ac:dyDescent="0.25">
      <c r="A38" s="5">
        <v>23</v>
      </c>
      <c r="B38" s="7" t="s">
        <v>36</v>
      </c>
      <c r="C38" s="5" t="s">
        <v>118</v>
      </c>
      <c r="D38" s="5" t="s">
        <v>8</v>
      </c>
      <c r="E38" s="5" t="s">
        <v>13</v>
      </c>
      <c r="F38" s="5">
        <v>2007</v>
      </c>
      <c r="G38" s="5">
        <f t="shared" si="0"/>
        <v>16</v>
      </c>
      <c r="H38" s="5" t="s">
        <v>14</v>
      </c>
      <c r="I38" s="5" t="s">
        <v>11</v>
      </c>
      <c r="J38" s="24"/>
      <c r="K38" s="5">
        <v>20</v>
      </c>
      <c r="L38" s="24"/>
      <c r="M38" s="24"/>
    </row>
    <row r="39" spans="1:13" s="17" customFormat="1" x14ac:dyDescent="0.25">
      <c r="A39" s="5">
        <v>24</v>
      </c>
      <c r="B39" s="7" t="s">
        <v>37</v>
      </c>
      <c r="C39" s="5" t="s">
        <v>119</v>
      </c>
      <c r="D39" s="5" t="s">
        <v>8</v>
      </c>
      <c r="E39" s="5" t="s">
        <v>13</v>
      </c>
      <c r="F39" s="5">
        <v>2007</v>
      </c>
      <c r="G39" s="5">
        <f t="shared" si="0"/>
        <v>16</v>
      </c>
      <c r="H39" s="5" t="s">
        <v>14</v>
      </c>
      <c r="I39" s="5" t="s">
        <v>11</v>
      </c>
      <c r="J39" s="24"/>
      <c r="K39" s="5">
        <v>20</v>
      </c>
      <c r="L39" s="24"/>
      <c r="M39" s="24"/>
    </row>
    <row r="40" spans="1:13" s="17" customFormat="1" x14ac:dyDescent="0.25">
      <c r="A40" s="5">
        <v>25</v>
      </c>
      <c r="B40" s="7" t="s">
        <v>38</v>
      </c>
      <c r="C40" s="5" t="s">
        <v>120</v>
      </c>
      <c r="D40" s="5" t="s">
        <v>8</v>
      </c>
      <c r="E40" s="5" t="s">
        <v>13</v>
      </c>
      <c r="F40" s="5">
        <v>2007</v>
      </c>
      <c r="G40" s="5">
        <f t="shared" si="0"/>
        <v>16</v>
      </c>
      <c r="H40" s="5" t="s">
        <v>14</v>
      </c>
      <c r="I40" s="5" t="s">
        <v>11</v>
      </c>
      <c r="J40" s="24"/>
      <c r="K40" s="5">
        <v>20</v>
      </c>
      <c r="L40" s="24"/>
      <c r="M40" s="24"/>
    </row>
    <row r="41" spans="1:13" s="17" customFormat="1" x14ac:dyDescent="0.25">
      <c r="A41" s="5">
        <v>26</v>
      </c>
      <c r="B41" s="19" t="s">
        <v>89</v>
      </c>
      <c r="C41" s="11" t="s">
        <v>188</v>
      </c>
      <c r="D41" s="5" t="s">
        <v>90</v>
      </c>
      <c r="E41" s="5" t="s">
        <v>189</v>
      </c>
      <c r="F41" s="5">
        <v>2012</v>
      </c>
      <c r="G41" s="5">
        <f t="shared" si="0"/>
        <v>11</v>
      </c>
      <c r="H41" s="5" t="s">
        <v>14</v>
      </c>
      <c r="I41" s="5" t="s">
        <v>11</v>
      </c>
      <c r="J41" s="24"/>
      <c r="K41" s="5">
        <v>20</v>
      </c>
      <c r="L41" s="24"/>
      <c r="M41" s="24"/>
    </row>
    <row r="42" spans="1:13" s="17" customFormat="1" x14ac:dyDescent="0.25">
      <c r="A42" s="5">
        <v>27</v>
      </c>
      <c r="B42" s="7" t="s">
        <v>39</v>
      </c>
      <c r="C42" s="5" t="s">
        <v>121</v>
      </c>
      <c r="D42" s="5" t="s">
        <v>122</v>
      </c>
      <c r="E42" s="5" t="s">
        <v>123</v>
      </c>
      <c r="F42" s="5">
        <v>2010</v>
      </c>
      <c r="G42" s="5">
        <f t="shared" si="0"/>
        <v>13</v>
      </c>
      <c r="H42" s="5" t="s">
        <v>100</v>
      </c>
      <c r="I42" s="5" t="s">
        <v>11</v>
      </c>
      <c r="J42" s="24"/>
      <c r="K42" s="5">
        <v>20</v>
      </c>
      <c r="L42" s="24"/>
      <c r="M42" s="24"/>
    </row>
    <row r="43" spans="1:13" s="17" customFormat="1" x14ac:dyDescent="0.25">
      <c r="A43" s="5">
        <v>28</v>
      </c>
      <c r="B43" s="7" t="s">
        <v>40</v>
      </c>
      <c r="C43" s="5" t="s">
        <v>124</v>
      </c>
      <c r="D43" s="5" t="s">
        <v>122</v>
      </c>
      <c r="E43" s="5" t="s">
        <v>123</v>
      </c>
      <c r="F43" s="5">
        <v>2010</v>
      </c>
      <c r="G43" s="5">
        <f t="shared" si="0"/>
        <v>13</v>
      </c>
      <c r="H43" s="5" t="s">
        <v>100</v>
      </c>
      <c r="I43" s="5" t="s">
        <v>11</v>
      </c>
      <c r="J43" s="24"/>
      <c r="K43" s="5">
        <v>20</v>
      </c>
      <c r="L43" s="24"/>
      <c r="M43" s="24"/>
    </row>
    <row r="44" spans="1:13" s="17" customFormat="1" x14ac:dyDescent="0.25">
      <c r="A44" s="5">
        <v>29</v>
      </c>
      <c r="B44" s="7" t="s">
        <v>41</v>
      </c>
      <c r="C44" s="5" t="s">
        <v>125</v>
      </c>
      <c r="D44" s="5" t="s">
        <v>122</v>
      </c>
      <c r="E44" s="5" t="s">
        <v>123</v>
      </c>
      <c r="F44" s="5">
        <v>2010</v>
      </c>
      <c r="G44" s="5">
        <f t="shared" si="0"/>
        <v>13</v>
      </c>
      <c r="H44" s="5" t="s">
        <v>100</v>
      </c>
      <c r="I44" s="5" t="s">
        <v>11</v>
      </c>
      <c r="J44" s="24"/>
      <c r="K44" s="5">
        <v>20</v>
      </c>
      <c r="L44" s="24"/>
      <c r="M44" s="24"/>
    </row>
    <row r="45" spans="1:13" s="17" customFormat="1" x14ac:dyDescent="0.25">
      <c r="A45" s="5">
        <v>30</v>
      </c>
      <c r="B45" s="12" t="s">
        <v>42</v>
      </c>
      <c r="C45" s="5" t="s">
        <v>126</v>
      </c>
      <c r="D45" s="5" t="s">
        <v>8</v>
      </c>
      <c r="E45" s="5" t="s">
        <v>9</v>
      </c>
      <c r="F45" s="5">
        <v>2006</v>
      </c>
      <c r="G45" s="5">
        <f t="shared" si="0"/>
        <v>17</v>
      </c>
      <c r="H45" s="5" t="s">
        <v>10</v>
      </c>
      <c r="I45" s="5" t="s">
        <v>11</v>
      </c>
      <c r="J45" s="24"/>
      <c r="K45" s="5">
        <v>20</v>
      </c>
      <c r="L45" s="24"/>
      <c r="M45" s="24"/>
    </row>
    <row r="46" spans="1:13" s="17" customFormat="1" x14ac:dyDescent="0.25">
      <c r="A46" s="6">
        <v>31</v>
      </c>
      <c r="B46" s="12" t="s">
        <v>43</v>
      </c>
      <c r="C46" s="5" t="s">
        <v>127</v>
      </c>
      <c r="D46" s="5" t="s">
        <v>8</v>
      </c>
      <c r="E46" s="5" t="s">
        <v>9</v>
      </c>
      <c r="F46" s="5">
        <v>2006</v>
      </c>
      <c r="G46" s="5">
        <f t="shared" si="0"/>
        <v>17</v>
      </c>
      <c r="H46" s="5" t="s">
        <v>10</v>
      </c>
      <c r="I46" s="5" t="s">
        <v>11</v>
      </c>
      <c r="J46" s="24"/>
      <c r="K46" s="5">
        <v>20</v>
      </c>
      <c r="L46" s="24"/>
      <c r="M46" s="24"/>
    </row>
    <row r="47" spans="1:13" s="17" customFormat="1" x14ac:dyDescent="0.25">
      <c r="A47" s="5">
        <v>32</v>
      </c>
      <c r="B47" s="12" t="s">
        <v>44</v>
      </c>
      <c r="C47" s="5" t="s">
        <v>128</v>
      </c>
      <c r="D47" s="5" t="s">
        <v>8</v>
      </c>
      <c r="E47" s="5" t="s">
        <v>9</v>
      </c>
      <c r="F47" s="5">
        <v>2006</v>
      </c>
      <c r="G47" s="5">
        <f t="shared" si="0"/>
        <v>17</v>
      </c>
      <c r="H47" s="5" t="s">
        <v>10</v>
      </c>
      <c r="I47" s="5" t="s">
        <v>11</v>
      </c>
      <c r="J47" s="24"/>
      <c r="K47" s="5">
        <v>20</v>
      </c>
      <c r="L47" s="24"/>
      <c r="M47" s="24"/>
    </row>
    <row r="48" spans="1:13" s="17" customFormat="1" x14ac:dyDescent="0.25">
      <c r="A48" s="5">
        <v>33</v>
      </c>
      <c r="B48" s="13" t="s">
        <v>45</v>
      </c>
      <c r="C48" s="5" t="s">
        <v>129</v>
      </c>
      <c r="D48" s="5" t="s">
        <v>8</v>
      </c>
      <c r="E48" s="5" t="s">
        <v>9</v>
      </c>
      <c r="F48" s="5">
        <v>2006</v>
      </c>
      <c r="G48" s="5">
        <f t="shared" ref="G48:G79" si="1">2023-F48</f>
        <v>17</v>
      </c>
      <c r="H48" s="5" t="s">
        <v>10</v>
      </c>
      <c r="I48" s="5" t="s">
        <v>11</v>
      </c>
      <c r="J48" s="24"/>
      <c r="K48" s="5">
        <v>20</v>
      </c>
      <c r="L48" s="24"/>
      <c r="M48" s="24"/>
    </row>
    <row r="49" spans="1:13" s="17" customFormat="1" x14ac:dyDescent="0.25">
      <c r="A49" s="5">
        <v>34</v>
      </c>
      <c r="B49" s="12" t="s">
        <v>46</v>
      </c>
      <c r="C49" s="5" t="s">
        <v>130</v>
      </c>
      <c r="D49" s="5" t="s">
        <v>8</v>
      </c>
      <c r="E49" s="5" t="s">
        <v>9</v>
      </c>
      <c r="F49" s="5">
        <v>2007</v>
      </c>
      <c r="G49" s="5">
        <f t="shared" si="1"/>
        <v>16</v>
      </c>
      <c r="H49" s="5" t="s">
        <v>10</v>
      </c>
      <c r="I49" s="5" t="s">
        <v>11</v>
      </c>
      <c r="J49" s="24"/>
      <c r="K49" s="5">
        <v>20</v>
      </c>
      <c r="L49" s="24"/>
      <c r="M49" s="24"/>
    </row>
    <row r="50" spans="1:13" s="17" customFormat="1" x14ac:dyDescent="0.25">
      <c r="A50" s="5">
        <v>35</v>
      </c>
      <c r="B50" s="12" t="s">
        <v>47</v>
      </c>
      <c r="C50" s="5" t="s">
        <v>131</v>
      </c>
      <c r="D50" s="5" t="s">
        <v>8</v>
      </c>
      <c r="E50" s="5" t="s">
        <v>9</v>
      </c>
      <c r="F50" s="5">
        <v>2007</v>
      </c>
      <c r="G50" s="5">
        <f t="shared" si="1"/>
        <v>16</v>
      </c>
      <c r="H50" s="5" t="s">
        <v>10</v>
      </c>
      <c r="I50" s="5" t="s">
        <v>11</v>
      </c>
      <c r="J50" s="24"/>
      <c r="K50" s="5">
        <v>20</v>
      </c>
      <c r="L50" s="24"/>
      <c r="M50" s="24"/>
    </row>
    <row r="51" spans="1:13" s="17" customFormat="1" x14ac:dyDescent="0.25">
      <c r="A51" s="5">
        <v>36</v>
      </c>
      <c r="B51" s="12" t="s">
        <v>48</v>
      </c>
      <c r="C51" s="5" t="s">
        <v>132</v>
      </c>
      <c r="D51" s="5" t="s">
        <v>8</v>
      </c>
      <c r="E51" s="5" t="s">
        <v>9</v>
      </c>
      <c r="F51" s="5">
        <v>2007</v>
      </c>
      <c r="G51" s="5">
        <f t="shared" si="1"/>
        <v>16</v>
      </c>
      <c r="H51" s="5" t="s">
        <v>10</v>
      </c>
      <c r="I51" s="5" t="s">
        <v>11</v>
      </c>
      <c r="J51" s="24"/>
      <c r="K51" s="5">
        <v>20</v>
      </c>
      <c r="L51" s="24"/>
      <c r="M51" s="24"/>
    </row>
    <row r="52" spans="1:13" s="17" customFormat="1" x14ac:dyDescent="0.25">
      <c r="A52" s="5">
        <v>37</v>
      </c>
      <c r="B52" s="12" t="s">
        <v>49</v>
      </c>
      <c r="C52" s="5" t="s">
        <v>133</v>
      </c>
      <c r="D52" s="5" t="s">
        <v>8</v>
      </c>
      <c r="E52" s="5" t="s">
        <v>12</v>
      </c>
      <c r="F52" s="5">
        <v>2007</v>
      </c>
      <c r="G52" s="5">
        <f t="shared" si="1"/>
        <v>16</v>
      </c>
      <c r="H52" s="5" t="s">
        <v>10</v>
      </c>
      <c r="I52" s="5" t="s">
        <v>11</v>
      </c>
      <c r="J52" s="24"/>
      <c r="K52" s="5">
        <v>20</v>
      </c>
      <c r="L52" s="24"/>
      <c r="M52" s="24"/>
    </row>
    <row r="53" spans="1:13" s="17" customFormat="1" x14ac:dyDescent="0.25">
      <c r="A53" s="5">
        <v>38</v>
      </c>
      <c r="B53" s="12" t="s">
        <v>50</v>
      </c>
      <c r="C53" s="5" t="s">
        <v>134</v>
      </c>
      <c r="D53" s="5" t="s">
        <v>8</v>
      </c>
      <c r="E53" s="5" t="s">
        <v>12</v>
      </c>
      <c r="F53" s="5">
        <v>2007</v>
      </c>
      <c r="G53" s="5">
        <f t="shared" si="1"/>
        <v>16</v>
      </c>
      <c r="H53" s="5" t="s">
        <v>10</v>
      </c>
      <c r="I53" s="5" t="s">
        <v>11</v>
      </c>
      <c r="J53" s="24"/>
      <c r="K53" s="5">
        <v>20</v>
      </c>
      <c r="L53" s="24"/>
      <c r="M53" s="24"/>
    </row>
    <row r="54" spans="1:13" s="17" customFormat="1" x14ac:dyDescent="0.25">
      <c r="A54" s="5">
        <v>39</v>
      </c>
      <c r="B54" s="12" t="s">
        <v>51</v>
      </c>
      <c r="C54" s="5" t="s">
        <v>135</v>
      </c>
      <c r="D54" s="5" t="s">
        <v>8</v>
      </c>
      <c r="E54" s="5" t="s">
        <v>12</v>
      </c>
      <c r="F54" s="5">
        <v>2007</v>
      </c>
      <c r="G54" s="5">
        <f t="shared" si="1"/>
        <v>16</v>
      </c>
      <c r="H54" s="5" t="s">
        <v>10</v>
      </c>
      <c r="I54" s="5" t="s">
        <v>11</v>
      </c>
      <c r="J54" s="24"/>
      <c r="K54" s="5">
        <v>20</v>
      </c>
      <c r="L54" s="24"/>
      <c r="M54" s="24"/>
    </row>
    <row r="55" spans="1:13" s="17" customFormat="1" x14ac:dyDescent="0.25">
      <c r="A55" s="6">
        <v>40</v>
      </c>
      <c r="B55" s="12" t="s">
        <v>52</v>
      </c>
      <c r="C55" s="5" t="s">
        <v>136</v>
      </c>
      <c r="D55" s="5" t="s">
        <v>8</v>
      </c>
      <c r="E55" s="5" t="s">
        <v>9</v>
      </c>
      <c r="F55" s="5">
        <v>2007</v>
      </c>
      <c r="G55" s="5">
        <f t="shared" si="1"/>
        <v>16</v>
      </c>
      <c r="H55" s="5" t="s">
        <v>10</v>
      </c>
      <c r="I55" s="5" t="s">
        <v>11</v>
      </c>
      <c r="J55" s="24"/>
      <c r="K55" s="5">
        <v>20</v>
      </c>
      <c r="L55" s="24"/>
      <c r="M55" s="24"/>
    </row>
    <row r="56" spans="1:13" s="17" customFormat="1" x14ac:dyDescent="0.25">
      <c r="A56" s="5">
        <v>41</v>
      </c>
      <c r="B56" s="12" t="s">
        <v>53</v>
      </c>
      <c r="C56" s="5" t="s">
        <v>137</v>
      </c>
      <c r="D56" s="5" t="s">
        <v>8</v>
      </c>
      <c r="E56" s="5" t="s">
        <v>12</v>
      </c>
      <c r="F56" s="5">
        <v>2007</v>
      </c>
      <c r="G56" s="5">
        <f t="shared" si="1"/>
        <v>16</v>
      </c>
      <c r="H56" s="5" t="s">
        <v>10</v>
      </c>
      <c r="I56" s="5" t="s">
        <v>11</v>
      </c>
      <c r="J56" s="24"/>
      <c r="K56" s="5">
        <v>20</v>
      </c>
      <c r="L56" s="24"/>
      <c r="M56" s="24"/>
    </row>
    <row r="57" spans="1:13" s="17" customFormat="1" x14ac:dyDescent="0.25">
      <c r="A57" s="5">
        <v>42</v>
      </c>
      <c r="B57" s="12" t="s">
        <v>54</v>
      </c>
      <c r="C57" s="5" t="s">
        <v>138</v>
      </c>
      <c r="D57" s="5" t="s">
        <v>8</v>
      </c>
      <c r="E57" s="5" t="s">
        <v>12</v>
      </c>
      <c r="F57" s="5">
        <v>2007</v>
      </c>
      <c r="G57" s="5">
        <f t="shared" si="1"/>
        <v>16</v>
      </c>
      <c r="H57" s="5" t="s">
        <v>10</v>
      </c>
      <c r="I57" s="5" t="s">
        <v>11</v>
      </c>
      <c r="J57" s="24"/>
      <c r="K57" s="5">
        <v>20</v>
      </c>
      <c r="L57" s="24"/>
      <c r="M57" s="24"/>
    </row>
    <row r="58" spans="1:13" s="17" customFormat="1" x14ac:dyDescent="0.25">
      <c r="A58" s="5">
        <v>43</v>
      </c>
      <c r="B58" s="12" t="s">
        <v>55</v>
      </c>
      <c r="C58" s="5" t="s">
        <v>139</v>
      </c>
      <c r="D58" s="5" t="s">
        <v>8</v>
      </c>
      <c r="E58" s="5" t="s">
        <v>12</v>
      </c>
      <c r="F58" s="5">
        <v>2007</v>
      </c>
      <c r="G58" s="5">
        <f t="shared" si="1"/>
        <v>16</v>
      </c>
      <c r="H58" s="5" t="s">
        <v>10</v>
      </c>
      <c r="I58" s="5" t="s">
        <v>11</v>
      </c>
      <c r="J58" s="24"/>
      <c r="K58" s="5">
        <v>20</v>
      </c>
      <c r="L58" s="24"/>
      <c r="M58" s="24"/>
    </row>
    <row r="59" spans="1:13" s="17" customFormat="1" x14ac:dyDescent="0.25">
      <c r="A59" s="5">
        <v>44</v>
      </c>
      <c r="B59" s="12" t="s">
        <v>56</v>
      </c>
      <c r="C59" s="5" t="s">
        <v>140</v>
      </c>
      <c r="D59" s="5" t="s">
        <v>8</v>
      </c>
      <c r="E59" s="5" t="s">
        <v>12</v>
      </c>
      <c r="F59" s="5">
        <v>2007</v>
      </c>
      <c r="G59" s="5">
        <f t="shared" si="1"/>
        <v>16</v>
      </c>
      <c r="H59" s="5" t="s">
        <v>10</v>
      </c>
      <c r="I59" s="5" t="s">
        <v>11</v>
      </c>
      <c r="J59" s="24"/>
      <c r="K59" s="5">
        <v>20</v>
      </c>
      <c r="L59" s="24"/>
      <c r="M59" s="24"/>
    </row>
    <row r="60" spans="1:13" s="17" customFormat="1" x14ac:dyDescent="0.25">
      <c r="A60" s="5">
        <v>45</v>
      </c>
      <c r="B60" s="12" t="s">
        <v>57</v>
      </c>
      <c r="C60" s="5" t="s">
        <v>141</v>
      </c>
      <c r="D60" s="5" t="s">
        <v>8</v>
      </c>
      <c r="E60" s="5" t="s">
        <v>12</v>
      </c>
      <c r="F60" s="5">
        <v>2007</v>
      </c>
      <c r="G60" s="5">
        <f t="shared" si="1"/>
        <v>16</v>
      </c>
      <c r="H60" s="5" t="s">
        <v>10</v>
      </c>
      <c r="I60" s="5" t="s">
        <v>11</v>
      </c>
      <c r="J60" s="24"/>
      <c r="K60" s="5">
        <v>20</v>
      </c>
      <c r="L60" s="24"/>
      <c r="M60" s="24"/>
    </row>
    <row r="61" spans="1:13" s="17" customFormat="1" x14ac:dyDescent="0.25">
      <c r="A61" s="5">
        <v>46</v>
      </c>
      <c r="B61" s="12" t="s">
        <v>58</v>
      </c>
      <c r="C61" s="5" t="s">
        <v>142</v>
      </c>
      <c r="D61" s="5" t="s">
        <v>8</v>
      </c>
      <c r="E61" s="5" t="s">
        <v>12</v>
      </c>
      <c r="F61" s="5">
        <v>2007</v>
      </c>
      <c r="G61" s="5">
        <f t="shared" si="1"/>
        <v>16</v>
      </c>
      <c r="H61" s="5" t="s">
        <v>10</v>
      </c>
      <c r="I61" s="5" t="s">
        <v>11</v>
      </c>
      <c r="J61" s="24"/>
      <c r="K61" s="5">
        <v>20</v>
      </c>
      <c r="L61" s="24"/>
      <c r="M61" s="24"/>
    </row>
    <row r="62" spans="1:13" s="17" customFormat="1" x14ac:dyDescent="0.25">
      <c r="A62" s="5">
        <v>47</v>
      </c>
      <c r="B62" s="12" t="s">
        <v>59</v>
      </c>
      <c r="C62" s="5" t="s">
        <v>143</v>
      </c>
      <c r="D62" s="5" t="s">
        <v>8</v>
      </c>
      <c r="E62" s="5" t="s">
        <v>12</v>
      </c>
      <c r="F62" s="5">
        <v>2007</v>
      </c>
      <c r="G62" s="5">
        <f t="shared" si="1"/>
        <v>16</v>
      </c>
      <c r="H62" s="5" t="s">
        <v>10</v>
      </c>
      <c r="I62" s="5" t="s">
        <v>11</v>
      </c>
      <c r="J62" s="24"/>
      <c r="K62" s="5">
        <v>20</v>
      </c>
      <c r="L62" s="24"/>
      <c r="M62" s="24"/>
    </row>
    <row r="63" spans="1:13" s="17" customFormat="1" x14ac:dyDescent="0.25">
      <c r="A63" s="5">
        <v>48</v>
      </c>
      <c r="B63" s="12" t="s">
        <v>60</v>
      </c>
      <c r="C63" s="5" t="s">
        <v>144</v>
      </c>
      <c r="D63" s="5" t="s">
        <v>8</v>
      </c>
      <c r="E63" s="5" t="s">
        <v>12</v>
      </c>
      <c r="F63" s="5">
        <v>2007</v>
      </c>
      <c r="G63" s="5">
        <f t="shared" si="1"/>
        <v>16</v>
      </c>
      <c r="H63" s="5" t="s">
        <v>10</v>
      </c>
      <c r="I63" s="5" t="s">
        <v>11</v>
      </c>
      <c r="J63" s="24"/>
      <c r="K63" s="5">
        <v>20</v>
      </c>
      <c r="L63" s="24"/>
      <c r="M63" s="24"/>
    </row>
    <row r="64" spans="1:13" s="17" customFormat="1" x14ac:dyDescent="0.25">
      <c r="A64" s="6">
        <v>49</v>
      </c>
      <c r="B64" s="12" t="s">
        <v>61</v>
      </c>
      <c r="C64" s="5" t="s">
        <v>145</v>
      </c>
      <c r="D64" s="5" t="s">
        <v>8</v>
      </c>
      <c r="E64" s="5" t="s">
        <v>12</v>
      </c>
      <c r="F64" s="5">
        <v>2007</v>
      </c>
      <c r="G64" s="5">
        <f t="shared" si="1"/>
        <v>16</v>
      </c>
      <c r="H64" s="5" t="s">
        <v>10</v>
      </c>
      <c r="I64" s="5" t="s">
        <v>11</v>
      </c>
      <c r="J64" s="24"/>
      <c r="K64" s="5">
        <v>20</v>
      </c>
      <c r="L64" s="24"/>
      <c r="M64" s="24"/>
    </row>
    <row r="65" spans="1:13" s="17" customFormat="1" x14ac:dyDescent="0.25">
      <c r="A65" s="5">
        <v>50</v>
      </c>
      <c r="B65" s="12" t="s">
        <v>62</v>
      </c>
      <c r="C65" s="5" t="s">
        <v>146</v>
      </c>
      <c r="D65" s="5" t="s">
        <v>8</v>
      </c>
      <c r="E65" s="5" t="s">
        <v>9</v>
      </c>
      <c r="F65" s="5">
        <v>2007</v>
      </c>
      <c r="G65" s="5">
        <f t="shared" si="1"/>
        <v>16</v>
      </c>
      <c r="H65" s="5" t="s">
        <v>10</v>
      </c>
      <c r="I65" s="5" t="s">
        <v>11</v>
      </c>
      <c r="J65" s="24"/>
      <c r="K65" s="5">
        <v>20</v>
      </c>
      <c r="L65" s="24"/>
      <c r="M65" s="24"/>
    </row>
    <row r="66" spans="1:13" s="17" customFormat="1" x14ac:dyDescent="0.25">
      <c r="A66" s="5">
        <v>51</v>
      </c>
      <c r="B66" s="12" t="s">
        <v>63</v>
      </c>
      <c r="C66" s="5" t="s">
        <v>147</v>
      </c>
      <c r="D66" s="5" t="s">
        <v>8</v>
      </c>
      <c r="E66" s="5" t="s">
        <v>9</v>
      </c>
      <c r="F66" s="5">
        <v>2007</v>
      </c>
      <c r="G66" s="5">
        <f t="shared" si="1"/>
        <v>16</v>
      </c>
      <c r="H66" s="5" t="s">
        <v>10</v>
      </c>
      <c r="I66" s="5" t="s">
        <v>11</v>
      </c>
      <c r="J66" s="24"/>
      <c r="K66" s="5">
        <v>20</v>
      </c>
      <c r="L66" s="24"/>
      <c r="M66" s="24"/>
    </row>
    <row r="67" spans="1:13" s="17" customFormat="1" x14ac:dyDescent="0.25">
      <c r="A67" s="5">
        <v>52</v>
      </c>
      <c r="B67" s="12" t="s">
        <v>64</v>
      </c>
      <c r="C67" s="5" t="s">
        <v>148</v>
      </c>
      <c r="D67" s="5" t="s">
        <v>8</v>
      </c>
      <c r="E67" s="5" t="s">
        <v>9</v>
      </c>
      <c r="F67" s="5">
        <v>2007</v>
      </c>
      <c r="G67" s="5">
        <f t="shared" si="1"/>
        <v>16</v>
      </c>
      <c r="H67" s="5" t="s">
        <v>10</v>
      </c>
      <c r="I67" s="5" t="s">
        <v>11</v>
      </c>
      <c r="J67" s="24"/>
      <c r="K67" s="5">
        <v>20</v>
      </c>
      <c r="L67" s="24"/>
      <c r="M67" s="24"/>
    </row>
    <row r="68" spans="1:13" s="17" customFormat="1" x14ac:dyDescent="0.25">
      <c r="A68" s="5">
        <v>53</v>
      </c>
      <c r="B68" s="12" t="s">
        <v>65</v>
      </c>
      <c r="C68" s="5" t="s">
        <v>149</v>
      </c>
      <c r="D68" s="5" t="s">
        <v>8</v>
      </c>
      <c r="E68" s="5" t="s">
        <v>9</v>
      </c>
      <c r="F68" s="5">
        <v>2005</v>
      </c>
      <c r="G68" s="5">
        <f t="shared" si="1"/>
        <v>18</v>
      </c>
      <c r="H68" s="5" t="s">
        <v>10</v>
      </c>
      <c r="I68" s="5" t="s">
        <v>11</v>
      </c>
      <c r="J68" s="24"/>
      <c r="K68" s="5">
        <v>20</v>
      </c>
      <c r="L68" s="24"/>
      <c r="M68" s="24"/>
    </row>
    <row r="69" spans="1:13" s="17" customFormat="1" x14ac:dyDescent="0.25">
      <c r="A69" s="5">
        <v>54</v>
      </c>
      <c r="B69" s="13" t="s">
        <v>66</v>
      </c>
      <c r="C69" s="5" t="s">
        <v>150</v>
      </c>
      <c r="D69" s="5" t="s">
        <v>8</v>
      </c>
      <c r="E69" s="5" t="s">
        <v>9</v>
      </c>
      <c r="F69" s="5">
        <v>2006</v>
      </c>
      <c r="G69" s="5">
        <f t="shared" si="1"/>
        <v>17</v>
      </c>
      <c r="H69" s="5" t="s">
        <v>10</v>
      </c>
      <c r="I69" s="5" t="s">
        <v>11</v>
      </c>
      <c r="J69" s="24"/>
      <c r="K69" s="5">
        <v>20</v>
      </c>
      <c r="L69" s="24"/>
      <c r="M69" s="24"/>
    </row>
    <row r="70" spans="1:13" s="17" customFormat="1" x14ac:dyDescent="0.25">
      <c r="A70" s="5">
        <v>55</v>
      </c>
      <c r="B70" s="12" t="s">
        <v>67</v>
      </c>
      <c r="C70" s="5" t="s">
        <v>151</v>
      </c>
      <c r="D70" s="5" t="s">
        <v>8</v>
      </c>
      <c r="E70" s="5" t="s">
        <v>9</v>
      </c>
      <c r="F70" s="5">
        <v>2006</v>
      </c>
      <c r="G70" s="5">
        <f t="shared" si="1"/>
        <v>17</v>
      </c>
      <c r="H70" s="5" t="s">
        <v>10</v>
      </c>
      <c r="I70" s="5" t="s">
        <v>11</v>
      </c>
      <c r="J70" s="24"/>
      <c r="K70" s="5">
        <v>20</v>
      </c>
      <c r="L70" s="24"/>
      <c r="M70" s="24"/>
    </row>
    <row r="71" spans="1:13" s="17" customFormat="1" x14ac:dyDescent="0.25">
      <c r="A71" s="5">
        <v>56</v>
      </c>
      <c r="B71" s="12" t="s">
        <v>68</v>
      </c>
      <c r="C71" s="5" t="s">
        <v>152</v>
      </c>
      <c r="D71" s="5" t="s">
        <v>8</v>
      </c>
      <c r="E71" s="5" t="s">
        <v>9</v>
      </c>
      <c r="F71" s="5">
        <v>2006</v>
      </c>
      <c r="G71" s="5">
        <f t="shared" si="1"/>
        <v>17</v>
      </c>
      <c r="H71" s="5" t="s">
        <v>10</v>
      </c>
      <c r="I71" s="5" t="s">
        <v>11</v>
      </c>
      <c r="J71" s="24"/>
      <c r="K71" s="5">
        <v>20</v>
      </c>
      <c r="L71" s="24"/>
      <c r="M71" s="24"/>
    </row>
    <row r="72" spans="1:13" s="17" customFormat="1" ht="15" customHeight="1" x14ac:dyDescent="0.25">
      <c r="A72" s="5">
        <v>57</v>
      </c>
      <c r="B72" s="13" t="s">
        <v>69</v>
      </c>
      <c r="C72" s="5" t="s">
        <v>153</v>
      </c>
      <c r="D72" s="5" t="s">
        <v>8</v>
      </c>
      <c r="E72" s="5" t="s">
        <v>9</v>
      </c>
      <c r="F72" s="5">
        <v>2006</v>
      </c>
      <c r="G72" s="5">
        <f t="shared" si="1"/>
        <v>17</v>
      </c>
      <c r="H72" s="5" t="s">
        <v>10</v>
      </c>
      <c r="I72" s="5" t="s">
        <v>11</v>
      </c>
      <c r="J72" s="24"/>
      <c r="K72" s="5">
        <v>20</v>
      </c>
      <c r="L72" s="24"/>
      <c r="M72" s="24"/>
    </row>
    <row r="73" spans="1:13" s="17" customFormat="1" x14ac:dyDescent="0.25">
      <c r="A73" s="6">
        <v>58</v>
      </c>
      <c r="B73" s="12" t="s">
        <v>70</v>
      </c>
      <c r="C73" s="5" t="s">
        <v>154</v>
      </c>
      <c r="D73" s="5" t="s">
        <v>8</v>
      </c>
      <c r="E73" s="5" t="s">
        <v>9</v>
      </c>
      <c r="F73" s="5">
        <v>2006</v>
      </c>
      <c r="G73" s="5">
        <f t="shared" si="1"/>
        <v>17</v>
      </c>
      <c r="H73" s="5" t="s">
        <v>10</v>
      </c>
      <c r="I73" s="5" t="s">
        <v>11</v>
      </c>
      <c r="J73" s="24"/>
      <c r="K73" s="5">
        <v>20</v>
      </c>
      <c r="L73" s="24"/>
      <c r="M73" s="24"/>
    </row>
    <row r="74" spans="1:13" s="17" customFormat="1" x14ac:dyDescent="0.25">
      <c r="A74" s="5">
        <v>59</v>
      </c>
      <c r="B74" s="12" t="s">
        <v>71</v>
      </c>
      <c r="C74" s="5" t="s">
        <v>155</v>
      </c>
      <c r="D74" s="5" t="s">
        <v>8</v>
      </c>
      <c r="E74" s="5" t="s">
        <v>9</v>
      </c>
      <c r="F74" s="5">
        <v>2006</v>
      </c>
      <c r="G74" s="5">
        <f t="shared" si="1"/>
        <v>17</v>
      </c>
      <c r="H74" s="5" t="s">
        <v>10</v>
      </c>
      <c r="I74" s="5" t="s">
        <v>11</v>
      </c>
      <c r="J74" s="24"/>
      <c r="K74" s="5">
        <v>20</v>
      </c>
      <c r="L74" s="24"/>
      <c r="M74" s="24"/>
    </row>
    <row r="75" spans="1:13" s="17" customFormat="1" x14ac:dyDescent="0.25">
      <c r="A75" s="5">
        <v>60</v>
      </c>
      <c r="B75" s="12" t="s">
        <v>72</v>
      </c>
      <c r="C75" s="5" t="s">
        <v>156</v>
      </c>
      <c r="D75" s="5" t="s">
        <v>8</v>
      </c>
      <c r="E75" s="5" t="s">
        <v>9</v>
      </c>
      <c r="F75" s="5">
        <v>2006</v>
      </c>
      <c r="G75" s="5">
        <f t="shared" si="1"/>
        <v>17</v>
      </c>
      <c r="H75" s="5" t="s">
        <v>10</v>
      </c>
      <c r="I75" s="5" t="s">
        <v>11</v>
      </c>
      <c r="J75" s="24"/>
      <c r="K75" s="5">
        <v>20</v>
      </c>
      <c r="L75" s="24"/>
      <c r="M75" s="24"/>
    </row>
    <row r="76" spans="1:13" s="17" customFormat="1" x14ac:dyDescent="0.25">
      <c r="A76" s="5">
        <v>61</v>
      </c>
      <c r="B76" s="12" t="s">
        <v>73</v>
      </c>
      <c r="C76" s="5" t="s">
        <v>157</v>
      </c>
      <c r="D76" s="5" t="s">
        <v>8</v>
      </c>
      <c r="E76" s="5" t="s">
        <v>9</v>
      </c>
      <c r="F76" s="5">
        <v>2006</v>
      </c>
      <c r="G76" s="5">
        <f t="shared" si="1"/>
        <v>17</v>
      </c>
      <c r="H76" s="5" t="s">
        <v>10</v>
      </c>
      <c r="I76" s="5" t="s">
        <v>11</v>
      </c>
      <c r="J76" s="24"/>
      <c r="K76" s="5">
        <v>20</v>
      </c>
      <c r="L76" s="24"/>
      <c r="M76" s="24"/>
    </row>
    <row r="77" spans="1:13" s="17" customFormat="1" x14ac:dyDescent="0.25">
      <c r="A77" s="5">
        <v>62</v>
      </c>
      <c r="B77" s="12" t="s">
        <v>74</v>
      </c>
      <c r="C77" s="5" t="s">
        <v>158</v>
      </c>
      <c r="D77" s="5" t="s">
        <v>8</v>
      </c>
      <c r="E77" s="5" t="s">
        <v>9</v>
      </c>
      <c r="F77" s="5">
        <v>2006</v>
      </c>
      <c r="G77" s="5">
        <f t="shared" si="1"/>
        <v>17</v>
      </c>
      <c r="H77" s="5" t="s">
        <v>10</v>
      </c>
      <c r="I77" s="5" t="s">
        <v>11</v>
      </c>
      <c r="J77" s="24"/>
      <c r="K77" s="5">
        <v>20</v>
      </c>
      <c r="L77" s="24"/>
      <c r="M77" s="24"/>
    </row>
    <row r="78" spans="1:13" s="17" customFormat="1" x14ac:dyDescent="0.25">
      <c r="A78" s="5">
        <v>63</v>
      </c>
      <c r="B78" s="12" t="s">
        <v>75</v>
      </c>
      <c r="C78" s="5" t="s">
        <v>159</v>
      </c>
      <c r="D78" s="5" t="s">
        <v>8</v>
      </c>
      <c r="E78" s="5" t="s">
        <v>9</v>
      </c>
      <c r="F78" s="5">
        <v>2006</v>
      </c>
      <c r="G78" s="5">
        <f t="shared" si="1"/>
        <v>17</v>
      </c>
      <c r="H78" s="5" t="s">
        <v>10</v>
      </c>
      <c r="I78" s="5" t="s">
        <v>11</v>
      </c>
      <c r="J78" s="24"/>
      <c r="K78" s="5">
        <v>20</v>
      </c>
      <c r="L78" s="24"/>
      <c r="M78" s="24"/>
    </row>
    <row r="79" spans="1:13" s="17" customFormat="1" x14ac:dyDescent="0.25">
      <c r="A79" s="5">
        <v>64</v>
      </c>
      <c r="B79" s="12" t="s">
        <v>76</v>
      </c>
      <c r="C79" s="5" t="s">
        <v>160</v>
      </c>
      <c r="D79" s="5" t="s">
        <v>8</v>
      </c>
      <c r="E79" s="5" t="s">
        <v>9</v>
      </c>
      <c r="F79" s="5">
        <v>2006</v>
      </c>
      <c r="G79" s="5">
        <f t="shared" si="1"/>
        <v>17</v>
      </c>
      <c r="H79" s="5" t="s">
        <v>10</v>
      </c>
      <c r="I79" s="5" t="s">
        <v>11</v>
      </c>
      <c r="J79" s="24"/>
      <c r="K79" s="5">
        <v>20</v>
      </c>
      <c r="L79" s="24"/>
      <c r="M79" s="24"/>
    </row>
    <row r="80" spans="1:13" s="17" customFormat="1" x14ac:dyDescent="0.25">
      <c r="A80" s="5">
        <v>65</v>
      </c>
      <c r="B80" s="12" t="s">
        <v>77</v>
      </c>
      <c r="C80" s="5" t="s">
        <v>161</v>
      </c>
      <c r="D80" s="5" t="s">
        <v>8</v>
      </c>
      <c r="E80" s="5" t="s">
        <v>9</v>
      </c>
      <c r="F80" s="5">
        <v>2006</v>
      </c>
      <c r="G80" s="5">
        <f t="shared" ref="G80:G98" si="2">2023-F80</f>
        <v>17</v>
      </c>
      <c r="H80" s="5" t="s">
        <v>10</v>
      </c>
      <c r="I80" s="5" t="s">
        <v>11</v>
      </c>
      <c r="J80" s="24"/>
      <c r="K80" s="5">
        <v>20</v>
      </c>
      <c r="L80" s="24"/>
      <c r="M80" s="24"/>
    </row>
    <row r="81" spans="1:13" s="17" customFormat="1" x14ac:dyDescent="0.25">
      <c r="A81" s="5">
        <v>66</v>
      </c>
      <c r="B81" s="12" t="s">
        <v>78</v>
      </c>
      <c r="C81" s="5" t="s">
        <v>162</v>
      </c>
      <c r="D81" s="5" t="s">
        <v>8</v>
      </c>
      <c r="E81" s="5" t="s">
        <v>9</v>
      </c>
      <c r="F81" s="5">
        <v>2007</v>
      </c>
      <c r="G81" s="5">
        <f t="shared" si="2"/>
        <v>16</v>
      </c>
      <c r="H81" s="5" t="s">
        <v>10</v>
      </c>
      <c r="I81" s="5" t="s">
        <v>11</v>
      </c>
      <c r="J81" s="24"/>
      <c r="K81" s="5">
        <v>20</v>
      </c>
      <c r="L81" s="24"/>
      <c r="M81" s="24"/>
    </row>
    <row r="82" spans="1:13" s="17" customFormat="1" x14ac:dyDescent="0.25">
      <c r="A82" s="6">
        <v>67</v>
      </c>
      <c r="B82" s="12" t="s">
        <v>79</v>
      </c>
      <c r="C82" s="5" t="s">
        <v>163</v>
      </c>
      <c r="D82" s="5" t="s">
        <v>8</v>
      </c>
      <c r="E82" s="5" t="s">
        <v>9</v>
      </c>
      <c r="F82" s="5">
        <v>2007</v>
      </c>
      <c r="G82" s="5">
        <f t="shared" si="2"/>
        <v>16</v>
      </c>
      <c r="H82" s="5" t="s">
        <v>10</v>
      </c>
      <c r="I82" s="5" t="s">
        <v>11</v>
      </c>
      <c r="J82" s="24"/>
      <c r="K82" s="5">
        <v>20</v>
      </c>
      <c r="L82" s="24"/>
      <c r="M82" s="24"/>
    </row>
    <row r="83" spans="1:13" s="17" customFormat="1" x14ac:dyDescent="0.25">
      <c r="A83" s="5">
        <v>68</v>
      </c>
      <c r="B83" s="12" t="s">
        <v>80</v>
      </c>
      <c r="C83" s="5" t="s">
        <v>164</v>
      </c>
      <c r="D83" s="5" t="s">
        <v>8</v>
      </c>
      <c r="E83" s="5" t="s">
        <v>12</v>
      </c>
      <c r="F83" s="5">
        <v>2007</v>
      </c>
      <c r="G83" s="5">
        <f t="shared" si="2"/>
        <v>16</v>
      </c>
      <c r="H83" s="5" t="s">
        <v>10</v>
      </c>
      <c r="I83" s="5" t="s">
        <v>11</v>
      </c>
      <c r="J83" s="24"/>
      <c r="K83" s="5">
        <v>20</v>
      </c>
      <c r="L83" s="24"/>
      <c r="M83" s="24"/>
    </row>
    <row r="84" spans="1:13" s="17" customFormat="1" x14ac:dyDescent="0.25">
      <c r="A84" s="5">
        <v>69</v>
      </c>
      <c r="B84" s="12" t="s">
        <v>81</v>
      </c>
      <c r="C84" s="5" t="s">
        <v>165</v>
      </c>
      <c r="D84" s="5" t="s">
        <v>8</v>
      </c>
      <c r="E84" s="5" t="s">
        <v>9</v>
      </c>
      <c r="F84" s="5">
        <v>2007</v>
      </c>
      <c r="G84" s="5">
        <f t="shared" si="2"/>
        <v>16</v>
      </c>
      <c r="H84" s="5" t="s">
        <v>10</v>
      </c>
      <c r="I84" s="5" t="s">
        <v>11</v>
      </c>
      <c r="J84" s="24"/>
      <c r="K84" s="5">
        <v>20</v>
      </c>
      <c r="L84" s="24"/>
      <c r="M84" s="24"/>
    </row>
    <row r="85" spans="1:13" s="17" customFormat="1" x14ac:dyDescent="0.25">
      <c r="A85" s="5">
        <v>70</v>
      </c>
      <c r="B85" s="12" t="s">
        <v>82</v>
      </c>
      <c r="C85" s="5" t="s">
        <v>166</v>
      </c>
      <c r="D85" s="5" t="s">
        <v>8</v>
      </c>
      <c r="E85" s="5" t="s">
        <v>12</v>
      </c>
      <c r="F85" s="5">
        <v>2007</v>
      </c>
      <c r="G85" s="5">
        <f t="shared" si="2"/>
        <v>16</v>
      </c>
      <c r="H85" s="5" t="s">
        <v>10</v>
      </c>
      <c r="I85" s="5" t="s">
        <v>11</v>
      </c>
      <c r="J85" s="24"/>
      <c r="K85" s="5">
        <v>20</v>
      </c>
      <c r="L85" s="24"/>
      <c r="M85" s="24"/>
    </row>
    <row r="86" spans="1:13" s="17" customFormat="1" x14ac:dyDescent="0.25">
      <c r="A86" s="5">
        <v>71</v>
      </c>
      <c r="B86" s="13" t="s">
        <v>83</v>
      </c>
      <c r="C86" s="5" t="s">
        <v>167</v>
      </c>
      <c r="D86" s="5" t="s">
        <v>8</v>
      </c>
      <c r="E86" s="5" t="s">
        <v>9</v>
      </c>
      <c r="F86" s="5">
        <v>2006</v>
      </c>
      <c r="G86" s="5">
        <f t="shared" si="2"/>
        <v>17</v>
      </c>
      <c r="H86" s="5" t="s">
        <v>10</v>
      </c>
      <c r="I86" s="5" t="s">
        <v>11</v>
      </c>
      <c r="J86" s="24"/>
      <c r="K86" s="5">
        <v>20</v>
      </c>
      <c r="L86" s="24"/>
      <c r="M86" s="24"/>
    </row>
    <row r="87" spans="1:13" s="17" customFormat="1" x14ac:dyDescent="0.25">
      <c r="A87" s="5">
        <v>72</v>
      </c>
      <c r="B87" s="13" t="s">
        <v>84</v>
      </c>
      <c r="C87" s="5" t="s">
        <v>168</v>
      </c>
      <c r="D87" s="5" t="s">
        <v>8</v>
      </c>
      <c r="E87" s="5" t="s">
        <v>9</v>
      </c>
      <c r="F87" s="5">
        <v>2007</v>
      </c>
      <c r="G87" s="5">
        <f t="shared" si="2"/>
        <v>16</v>
      </c>
      <c r="H87" s="5" t="s">
        <v>10</v>
      </c>
      <c r="I87" s="5" t="s">
        <v>11</v>
      </c>
      <c r="J87" s="24"/>
      <c r="K87" s="5">
        <v>20</v>
      </c>
      <c r="L87" s="24"/>
      <c r="M87" s="24"/>
    </row>
    <row r="88" spans="1:13" s="17" customFormat="1" x14ac:dyDescent="0.25">
      <c r="A88" s="5">
        <v>73</v>
      </c>
      <c r="B88" s="13" t="s">
        <v>85</v>
      </c>
      <c r="C88" s="5" t="s">
        <v>169</v>
      </c>
      <c r="D88" s="5" t="s">
        <v>8</v>
      </c>
      <c r="E88" s="5" t="s">
        <v>9</v>
      </c>
      <c r="F88" s="5">
        <v>2007</v>
      </c>
      <c r="G88" s="5">
        <f t="shared" si="2"/>
        <v>16</v>
      </c>
      <c r="H88" s="5" t="s">
        <v>10</v>
      </c>
      <c r="I88" s="5" t="s">
        <v>11</v>
      </c>
      <c r="J88" s="24"/>
      <c r="K88" s="5">
        <v>20</v>
      </c>
      <c r="L88" s="24"/>
      <c r="M88" s="24"/>
    </row>
    <row r="89" spans="1:13" s="17" customFormat="1" x14ac:dyDescent="0.25">
      <c r="A89" s="5">
        <v>74</v>
      </c>
      <c r="B89" s="12" t="s">
        <v>86</v>
      </c>
      <c r="C89" s="5" t="s">
        <v>170</v>
      </c>
      <c r="D89" s="5" t="s">
        <v>8</v>
      </c>
      <c r="E89" s="5" t="s">
        <v>9</v>
      </c>
      <c r="F89" s="5">
        <v>2007</v>
      </c>
      <c r="G89" s="5">
        <f t="shared" si="2"/>
        <v>16</v>
      </c>
      <c r="H89" s="5" t="s">
        <v>10</v>
      </c>
      <c r="I89" s="5" t="s">
        <v>11</v>
      </c>
      <c r="J89" s="24"/>
      <c r="K89" s="5">
        <v>20</v>
      </c>
      <c r="L89" s="24"/>
      <c r="M89" s="24"/>
    </row>
    <row r="90" spans="1:13" s="17" customFormat="1" x14ac:dyDescent="0.25">
      <c r="A90" s="5">
        <v>75</v>
      </c>
      <c r="B90" s="12" t="s">
        <v>87</v>
      </c>
      <c r="C90" s="5" t="s">
        <v>171</v>
      </c>
      <c r="D90" s="5" t="s">
        <v>8</v>
      </c>
      <c r="E90" s="5" t="s">
        <v>9</v>
      </c>
      <c r="F90" s="5">
        <v>2007</v>
      </c>
      <c r="G90" s="5">
        <f t="shared" si="2"/>
        <v>16</v>
      </c>
      <c r="H90" s="5" t="s">
        <v>10</v>
      </c>
      <c r="I90" s="5" t="s">
        <v>11</v>
      </c>
      <c r="J90" s="24"/>
      <c r="K90" s="5">
        <v>20</v>
      </c>
      <c r="L90" s="24"/>
      <c r="M90" s="24"/>
    </row>
    <row r="91" spans="1:13" s="17" customFormat="1" x14ac:dyDescent="0.25">
      <c r="A91" s="6">
        <v>76</v>
      </c>
      <c r="B91" s="12" t="s">
        <v>88</v>
      </c>
      <c r="C91" s="5" t="s">
        <v>172</v>
      </c>
      <c r="D91" s="5" t="s">
        <v>8</v>
      </c>
      <c r="E91" s="5" t="s">
        <v>9</v>
      </c>
      <c r="F91" s="5">
        <v>2007</v>
      </c>
      <c r="G91" s="5">
        <f t="shared" si="2"/>
        <v>16</v>
      </c>
      <c r="H91" s="5" t="s">
        <v>10</v>
      </c>
      <c r="I91" s="5" t="s">
        <v>11</v>
      </c>
      <c r="J91" s="24"/>
      <c r="K91" s="5">
        <v>20</v>
      </c>
      <c r="L91" s="24"/>
      <c r="M91" s="24"/>
    </row>
    <row r="92" spans="1:13" s="17" customFormat="1" x14ac:dyDescent="0.25">
      <c r="A92" s="5">
        <v>77</v>
      </c>
      <c r="B92" s="13" t="s">
        <v>173</v>
      </c>
      <c r="C92" s="14" t="s">
        <v>185</v>
      </c>
      <c r="D92" s="5" t="s">
        <v>8</v>
      </c>
      <c r="E92" s="5" t="s">
        <v>9</v>
      </c>
      <c r="F92" s="5">
        <v>2007</v>
      </c>
      <c r="G92" s="5">
        <f t="shared" si="2"/>
        <v>16</v>
      </c>
      <c r="H92" s="5" t="s">
        <v>10</v>
      </c>
      <c r="I92" s="5" t="s">
        <v>11</v>
      </c>
      <c r="J92" s="24"/>
      <c r="K92" s="5">
        <v>20</v>
      </c>
      <c r="L92" s="24"/>
      <c r="M92" s="24"/>
    </row>
    <row r="93" spans="1:13" s="17" customFormat="1" x14ac:dyDescent="0.25">
      <c r="A93" s="5">
        <v>78</v>
      </c>
      <c r="B93" s="13" t="s">
        <v>175</v>
      </c>
      <c r="C93" s="14" t="s">
        <v>181</v>
      </c>
      <c r="D93" s="5" t="s">
        <v>8</v>
      </c>
      <c r="E93" s="5" t="s">
        <v>9</v>
      </c>
      <c r="F93" s="5">
        <v>2006</v>
      </c>
      <c r="G93" s="5">
        <f t="shared" si="2"/>
        <v>17</v>
      </c>
      <c r="H93" s="5" t="s">
        <v>10</v>
      </c>
      <c r="I93" s="5" t="s">
        <v>11</v>
      </c>
      <c r="J93" s="24"/>
      <c r="K93" s="5">
        <v>20</v>
      </c>
      <c r="L93" s="24"/>
      <c r="M93" s="24"/>
    </row>
    <row r="94" spans="1:13" s="17" customFormat="1" x14ac:dyDescent="0.25">
      <c r="A94" s="5">
        <v>79</v>
      </c>
      <c r="B94" s="13" t="s">
        <v>176</v>
      </c>
      <c r="C94" s="14" t="s">
        <v>183</v>
      </c>
      <c r="D94" s="5" t="s">
        <v>8</v>
      </c>
      <c r="E94" s="5" t="s">
        <v>9</v>
      </c>
      <c r="F94" s="5">
        <v>2005</v>
      </c>
      <c r="G94" s="5">
        <f t="shared" si="2"/>
        <v>18</v>
      </c>
      <c r="H94" s="5" t="s">
        <v>10</v>
      </c>
      <c r="I94" s="5" t="s">
        <v>11</v>
      </c>
      <c r="J94" s="24"/>
      <c r="K94" s="5">
        <v>20</v>
      </c>
      <c r="L94" s="24"/>
      <c r="M94" s="24"/>
    </row>
    <row r="95" spans="1:13" s="17" customFormat="1" x14ac:dyDescent="0.25">
      <c r="A95" s="5">
        <v>80</v>
      </c>
      <c r="B95" s="13" t="s">
        <v>177</v>
      </c>
      <c r="C95" s="14" t="s">
        <v>182</v>
      </c>
      <c r="D95" s="5" t="s">
        <v>8</v>
      </c>
      <c r="E95" s="5" t="s">
        <v>12</v>
      </c>
      <c r="F95" s="5">
        <v>2007</v>
      </c>
      <c r="G95" s="5">
        <f t="shared" si="2"/>
        <v>16</v>
      </c>
      <c r="H95" s="5" t="s">
        <v>10</v>
      </c>
      <c r="I95" s="5" t="s">
        <v>11</v>
      </c>
      <c r="J95" s="24"/>
      <c r="K95" s="5">
        <v>20</v>
      </c>
      <c r="L95" s="24"/>
      <c r="M95" s="24"/>
    </row>
    <row r="96" spans="1:13" s="17" customFormat="1" x14ac:dyDescent="0.25">
      <c r="A96" s="5">
        <v>81</v>
      </c>
      <c r="B96" s="6" t="s">
        <v>178</v>
      </c>
      <c r="C96" s="14" t="s">
        <v>180</v>
      </c>
      <c r="D96" s="5" t="s">
        <v>8</v>
      </c>
      <c r="E96" s="5" t="s">
        <v>9</v>
      </c>
      <c r="F96" s="5">
        <v>2006</v>
      </c>
      <c r="G96" s="5">
        <f t="shared" si="2"/>
        <v>17</v>
      </c>
      <c r="H96" s="5" t="s">
        <v>10</v>
      </c>
      <c r="I96" s="5" t="s">
        <v>11</v>
      </c>
      <c r="J96" s="24"/>
      <c r="K96" s="5">
        <v>20</v>
      </c>
      <c r="L96" s="24"/>
      <c r="M96" s="24"/>
    </row>
    <row r="97" spans="1:14" s="17" customFormat="1" x14ac:dyDescent="0.25">
      <c r="A97" s="5">
        <v>82</v>
      </c>
      <c r="B97" s="20" t="s">
        <v>179</v>
      </c>
      <c r="C97" s="15" t="s">
        <v>184</v>
      </c>
      <c r="D97" s="16" t="s">
        <v>8</v>
      </c>
      <c r="E97" s="16" t="s">
        <v>9</v>
      </c>
      <c r="F97" s="16">
        <v>2006</v>
      </c>
      <c r="G97" s="16">
        <f t="shared" si="2"/>
        <v>17</v>
      </c>
      <c r="H97" s="16" t="s">
        <v>10</v>
      </c>
      <c r="I97" s="16" t="s">
        <v>11</v>
      </c>
      <c r="J97" s="24"/>
      <c r="K97" s="5">
        <v>20</v>
      </c>
      <c r="L97" s="24"/>
      <c r="M97" s="24"/>
    </row>
    <row r="98" spans="1:14" s="17" customFormat="1" x14ac:dyDescent="0.25">
      <c r="A98" s="5">
        <v>83</v>
      </c>
      <c r="B98" s="6" t="s">
        <v>186</v>
      </c>
      <c r="C98" s="14" t="s">
        <v>187</v>
      </c>
      <c r="D98" s="5" t="s">
        <v>8</v>
      </c>
      <c r="E98" s="5" t="s">
        <v>9</v>
      </c>
      <c r="F98" s="5">
        <v>2006</v>
      </c>
      <c r="G98" s="5">
        <f t="shared" si="2"/>
        <v>17</v>
      </c>
      <c r="H98" s="5" t="s">
        <v>10</v>
      </c>
      <c r="I98" s="5" t="s">
        <v>11</v>
      </c>
      <c r="J98" s="24"/>
      <c r="K98" s="5">
        <v>20</v>
      </c>
      <c r="L98" s="24"/>
      <c r="M98" s="24"/>
    </row>
    <row r="99" spans="1:14" x14ac:dyDescent="0.25">
      <c r="J99" s="28" t="s">
        <v>202</v>
      </c>
      <c r="K99" s="28"/>
      <c r="L99" s="28"/>
      <c r="M99" s="21">
        <f>SUM(M16,M98)</f>
        <v>0</v>
      </c>
    </row>
    <row r="101" spans="1:14" x14ac:dyDescent="0.25">
      <c r="B101" s="27" t="s">
        <v>203</v>
      </c>
      <c r="C101" s="27"/>
    </row>
    <row r="102" spans="1:14" x14ac:dyDescent="0.25">
      <c r="B102" s="29"/>
      <c r="C102" s="29"/>
    </row>
    <row r="104" spans="1:14" x14ac:dyDescent="0.25">
      <c r="K104" s="27" t="s">
        <v>204</v>
      </c>
      <c r="L104" s="27"/>
      <c r="M104" s="27"/>
      <c r="N104" s="27"/>
    </row>
    <row r="105" spans="1:14" ht="18.75" x14ac:dyDescent="0.25">
      <c r="A105" s="30"/>
      <c r="K105" s="27" t="s">
        <v>205</v>
      </c>
      <c r="L105" s="27"/>
      <c r="M105" s="27"/>
      <c r="N105" s="27"/>
    </row>
  </sheetData>
  <autoFilter ref="A15:I102">
    <sortState ref="A3:AJ102">
      <sortCondition ref="A2:A102"/>
    </sortState>
  </autoFilter>
  <mergeCells count="6">
    <mergeCell ref="A1:L1"/>
    <mergeCell ref="J99:L99"/>
    <mergeCell ref="B101:C101"/>
    <mergeCell ref="B102:C102"/>
    <mergeCell ref="K104:N104"/>
    <mergeCell ref="K105:N105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odpredaj MV spolu</vt:lpstr>
    </vt:vector>
  </TitlesOfParts>
  <Company>Slovenská pošta,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Šťavinová Marcela</dc:creator>
  <cp:lastModifiedBy>Kračún Milan</cp:lastModifiedBy>
  <cp:lastPrinted>2023-03-21T12:35:26Z</cp:lastPrinted>
  <dcterms:created xsi:type="dcterms:W3CDTF">2022-06-14T07:51:10Z</dcterms:created>
  <dcterms:modified xsi:type="dcterms:W3CDTF">2023-03-21T12:35:58Z</dcterms:modified>
</cp:coreProperties>
</file>