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cun.milan\Documents\vyberova komisia\2023\Odpredaj aut\final dokumenty\"/>
    </mc:Choice>
  </mc:AlternateContent>
  <bookViews>
    <workbookView xWindow="0" yWindow="0" windowWidth="15150" windowHeight="6120" tabRatio="953"/>
  </bookViews>
  <sheets>
    <sheet name="MV do 3,5 t" sheetId="1" r:id="rId1"/>
  </sheets>
  <definedNames>
    <definedName name="_xlnm._FilterDatabase" localSheetId="0" hidden="1">'MV do 3,5 t'!$A$14:$N$30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G26" i="1" l="1"/>
  <c r="G25" i="1"/>
  <c r="G24" i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<sst xmlns="http://schemas.openxmlformats.org/spreadsheetml/2006/main" count="98" uniqueCount="66">
  <si>
    <t>P.Č.</t>
  </si>
  <si>
    <t>EČ</t>
  </si>
  <si>
    <t>VIN</t>
  </si>
  <si>
    <t>Značka motorového vozidla</t>
  </si>
  <si>
    <t>Typ                           motorového vozidla</t>
  </si>
  <si>
    <t>Rok výroby</t>
  </si>
  <si>
    <t>Kategória</t>
  </si>
  <si>
    <t>Farba MV</t>
  </si>
  <si>
    <t>IVECO</t>
  </si>
  <si>
    <t>ŽLTÁ</t>
  </si>
  <si>
    <t>Vek MV</t>
  </si>
  <si>
    <t>KE 907 GF</t>
  </si>
  <si>
    <t>KE 773 HX</t>
  </si>
  <si>
    <t>BA XA 993</t>
  </si>
  <si>
    <t>BA 754 UO</t>
  </si>
  <si>
    <t>BA 149 US</t>
  </si>
  <si>
    <t>KE 906 GF</t>
  </si>
  <si>
    <t>BA 758 UO</t>
  </si>
  <si>
    <t>BB 910 DC</t>
  </si>
  <si>
    <t>BA 503 PS</t>
  </si>
  <si>
    <t>BA XB 450</t>
  </si>
  <si>
    <t>BA 182 UN</t>
  </si>
  <si>
    <t>TMBYHB5J593094932</t>
  </si>
  <si>
    <t>WV2ZZZ2KZ9X048281</t>
  </si>
  <si>
    <t>ZCFC35A8005644379</t>
  </si>
  <si>
    <t>TMBYDB5J793086634</t>
  </si>
  <si>
    <t>TMBYDB5J493086638</t>
  </si>
  <si>
    <t>WV1ZZZ2KZ6X101088</t>
  </si>
  <si>
    <t>TMBAE73TX99017482</t>
  </si>
  <si>
    <t>TSMFYB21S00409266</t>
  </si>
  <si>
    <t>TMBYDB5J393086789</t>
  </si>
  <si>
    <t>TMBNH25JXC7024149</t>
  </si>
  <si>
    <t>TMBYDB5J293086802</t>
  </si>
  <si>
    <t>TMBYDB5J293086931</t>
  </si>
  <si>
    <t>ŠKODA</t>
  </si>
  <si>
    <t>FABIA COMBI</t>
  </si>
  <si>
    <t>VOLKSWAGEN</t>
  </si>
  <si>
    <t>CADDY</t>
  </si>
  <si>
    <t>35C15</t>
  </si>
  <si>
    <t>SUPERB</t>
  </si>
  <si>
    <t>FIAT</t>
  </si>
  <si>
    <t>SEDICI</t>
  </si>
  <si>
    <t>ROOMSTER</t>
  </si>
  <si>
    <t>N1</t>
  </si>
  <si>
    <t>M1</t>
  </si>
  <si>
    <t>ŽLTÁ TMAVÁ</t>
  </si>
  <si>
    <t>MODRÁ METALÍZA</t>
  </si>
  <si>
    <t>BIELA</t>
  </si>
  <si>
    <t>BB 568 DG</t>
  </si>
  <si>
    <t>Rok obstarania</t>
  </si>
  <si>
    <t>DPH v EUR</t>
  </si>
  <si>
    <t>Cena bez DPH v EUR</t>
  </si>
  <si>
    <t>sadzba DPH v %</t>
  </si>
  <si>
    <t xml:space="preserve">Zasielam Vám žiadosť o kúpu súboru ojazdených motorových vozidiel.  </t>
  </si>
  <si>
    <t>ŽIADOSŤ O ODKÚPENIE SÚBORU VOZIDIEL PODĽA PRÍLOHY 1A</t>
  </si>
  <si>
    <t xml:space="preserve">Za súbor vozidiel uvedený v prílohe č. 1A ponúkam  kúpnu cenu nasledovne: </t>
  </si>
  <si>
    <t>Cena spolu s DPH</t>
  </si>
  <si>
    <t>Cena celkom s DPH</t>
  </si>
  <si>
    <t>Dňa  .................... 2023</t>
  </si>
  <si>
    <t>..........................................................................</t>
  </si>
  <si>
    <t>meno, priezvisko, funkcia a podpis</t>
  </si>
  <si>
    <t>Meno a Priezvisko/Obchodné meno :</t>
  </si>
  <si>
    <t>Dátum narodenia/IČO / IČ DPH  :</t>
  </si>
  <si>
    <t>Bydlisko / Sídlo firmy  :</t>
  </si>
  <si>
    <t>e-mailový kontakt  :</t>
  </si>
  <si>
    <t>telefónny kontakt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</si>
</sst>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6" fillId="0" borderId="0"/>
  </cellStyleXfs>
  <cellXfs count="34">
    <xf numFmtId="0" fontId="0" fillId="0" borderId="0" xfId="0"/>
    <xf numFmtId="0" fontId="0" fillId="0" borderId="0" xfId="0" applyFont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/>
    </xf>
    <xf numFmtId="49" fontId="4" fillId="0" borderId="3" xfId="3" applyNumberFormat="1" applyFont="1" applyFill="1" applyBorder="1" applyAlignment="1">
      <alignment horizontal="center"/>
    </xf>
    <xf numFmtId="0" fontId="4" fillId="0" borderId="3" xfId="1" applyFont="1" applyFill="1" applyBorder="1" applyAlignment="1" applyProtection="1">
      <alignment horizontal="center"/>
    </xf>
    <xf numFmtId="49" fontId="4" fillId="0" borderId="3" xfId="1" applyNumberFormat="1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indent="4"/>
    </xf>
    <xf numFmtId="0" fontId="9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7"/>
    </xf>
    <xf numFmtId="0" fontId="2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indent="4"/>
    </xf>
  </cellXfs>
  <cellStyles count="4">
    <cellStyle name="Normálna_Hárok3" xfId="2"/>
    <cellStyle name="Normálne" xfId="0" builtinId="0"/>
    <cellStyle name="normálne_PP&amp;E_Koksmont" xfId="3"/>
    <cellStyle name="normální_List1" xfId="1"/>
  </cellStyles>
  <dxfs count="0"/>
  <tableStyles count="0" defaultTableStyle="TableStyleMedium2" defaultPivotStyle="PivotStyleLight16"/>
  <colors>
    <mruColors>
      <color rgb="FF71DAFF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zoomScale="80" zoomScaleNormal="80" workbookViewId="0">
      <pane xSplit="2" ySplit="14" topLeftCell="C15" activePane="bottomRight" state="frozen"/>
      <selection pane="topRight" activeCell="D1" sqref="D1"/>
      <selection pane="bottomLeft" activeCell="A3" sqref="A3"/>
      <selection pane="bottomRight" activeCell="Q24" sqref="Q24"/>
    </sheetView>
  </sheetViews>
  <sheetFormatPr defaultColWidth="9.140625" defaultRowHeight="15" x14ac:dyDescent="0.25"/>
  <cols>
    <col min="1" max="1" width="5.85546875" style="1" customWidth="1"/>
    <col min="2" max="2" width="11.7109375" style="1" customWidth="1"/>
    <col min="3" max="3" width="21.42578125" style="1" customWidth="1"/>
    <col min="4" max="4" width="13.7109375" style="1" customWidth="1"/>
    <col min="5" max="5" width="13" style="1" customWidth="1"/>
    <col min="6" max="7" width="9.140625" style="1" customWidth="1"/>
    <col min="8" max="8" width="10.140625" style="1" customWidth="1"/>
    <col min="9" max="9" width="17.5703125" style="25" customWidth="1"/>
    <col min="10" max="14" width="10.140625" style="1" customWidth="1"/>
    <col min="15" max="16384" width="9.140625" style="1"/>
  </cols>
  <sheetData>
    <row r="1" spans="1:14" ht="18.75" x14ac:dyDescent="0.25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8"/>
      <c r="B2"/>
      <c r="C2"/>
      <c r="D2"/>
      <c r="E2"/>
    </row>
    <row r="3" spans="1:14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26.25" customHeight="1" x14ac:dyDescent="0.25">
      <c r="A4" s="20"/>
      <c r="B4" s="33" t="s">
        <v>61</v>
      </c>
      <c r="C4" s="33"/>
      <c r="D4" s="33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29.25" customHeight="1" x14ac:dyDescent="0.25">
      <c r="A5" s="20"/>
      <c r="B5" s="20" t="s">
        <v>62</v>
      </c>
      <c r="C5"/>
      <c r="D5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28.5" customHeight="1" x14ac:dyDescent="0.25">
      <c r="A6" s="20"/>
      <c r="B6" s="20" t="s">
        <v>63</v>
      </c>
      <c r="C6"/>
      <c r="D6" s="20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9.25" customHeight="1" x14ac:dyDescent="0.25">
      <c r="A7" s="20"/>
      <c r="B7" s="20" t="s">
        <v>64</v>
      </c>
      <c r="C7"/>
      <c r="D7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30" customHeight="1" x14ac:dyDescent="0.25">
      <c r="A8" s="18"/>
      <c r="B8" s="20" t="s">
        <v>65</v>
      </c>
      <c r="C8"/>
      <c r="D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18"/>
      <c r="B9" s="18"/>
      <c r="C9"/>
      <c r="D9"/>
      <c r="E9"/>
      <c r="F9"/>
    </row>
    <row r="10" spans="1:14" x14ac:dyDescent="0.25">
      <c r="A10" s="20"/>
      <c r="B10" s="18" t="s">
        <v>53</v>
      </c>
      <c r="C10"/>
      <c r="D10"/>
      <c r="E10"/>
      <c r="F10"/>
    </row>
    <row r="11" spans="1:14" x14ac:dyDescent="0.25">
      <c r="A11" s="18"/>
      <c r="B11" s="20"/>
      <c r="C11"/>
      <c r="D11"/>
      <c r="E11"/>
      <c r="F11"/>
    </row>
    <row r="12" spans="1:14" x14ac:dyDescent="0.25">
      <c r="B12" s="18" t="s">
        <v>55</v>
      </c>
      <c r="C12"/>
      <c r="D12"/>
      <c r="E12"/>
      <c r="F12"/>
    </row>
    <row r="13" spans="1:14" ht="15.75" thickBot="1" x14ac:dyDescent="0.3">
      <c r="B13" s="18"/>
      <c r="C13"/>
      <c r="D13"/>
      <c r="E13"/>
      <c r="F13"/>
    </row>
    <row r="14" spans="1:14" ht="45" x14ac:dyDescent="0.25">
      <c r="A14" s="2" t="s">
        <v>0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10</v>
      </c>
      <c r="H14" s="3" t="s">
        <v>6</v>
      </c>
      <c r="I14" s="3" t="s">
        <v>7</v>
      </c>
      <c r="J14" s="3" t="s">
        <v>49</v>
      </c>
      <c r="K14" s="3" t="s">
        <v>51</v>
      </c>
      <c r="L14" s="3" t="s">
        <v>52</v>
      </c>
      <c r="M14" s="3" t="s">
        <v>50</v>
      </c>
      <c r="N14" s="3" t="s">
        <v>56</v>
      </c>
    </row>
    <row r="15" spans="1:14" x14ac:dyDescent="0.25">
      <c r="A15" s="4">
        <v>1</v>
      </c>
      <c r="B15" s="8" t="s">
        <v>15</v>
      </c>
      <c r="C15" s="6" t="s">
        <v>22</v>
      </c>
      <c r="D15" s="6" t="s">
        <v>34</v>
      </c>
      <c r="E15" s="9" t="s">
        <v>35</v>
      </c>
      <c r="F15" s="13">
        <v>2008</v>
      </c>
      <c r="G15" s="14">
        <f t="shared" ref="G15:G26" si="0">2023-F15</f>
        <v>15</v>
      </c>
      <c r="H15" s="6" t="s">
        <v>43</v>
      </c>
      <c r="I15" s="6" t="s">
        <v>45</v>
      </c>
      <c r="J15" s="4">
        <v>2008</v>
      </c>
      <c r="K15" s="16"/>
      <c r="L15" s="6">
        <v>20</v>
      </c>
      <c r="M15" s="16"/>
      <c r="N15" s="16"/>
    </row>
    <row r="16" spans="1:14" x14ac:dyDescent="0.25">
      <c r="A16" s="8">
        <v>2</v>
      </c>
      <c r="B16" s="8" t="s">
        <v>21</v>
      </c>
      <c r="C16" s="6" t="s">
        <v>23</v>
      </c>
      <c r="D16" s="6" t="s">
        <v>36</v>
      </c>
      <c r="E16" s="9" t="s">
        <v>37</v>
      </c>
      <c r="F16" s="13">
        <v>2008</v>
      </c>
      <c r="G16" s="14">
        <f t="shared" si="0"/>
        <v>15</v>
      </c>
      <c r="H16" s="6" t="s">
        <v>43</v>
      </c>
      <c r="I16" s="6" t="s">
        <v>9</v>
      </c>
      <c r="J16" s="4">
        <v>2008</v>
      </c>
      <c r="K16" s="16"/>
      <c r="L16" s="6">
        <v>20</v>
      </c>
      <c r="M16" s="16"/>
      <c r="N16" s="16"/>
    </row>
    <row r="17" spans="1:14" x14ac:dyDescent="0.25">
      <c r="A17" s="4">
        <v>3</v>
      </c>
      <c r="B17" s="8" t="s">
        <v>19</v>
      </c>
      <c r="C17" s="6" t="s">
        <v>24</v>
      </c>
      <c r="D17" s="6" t="s">
        <v>8</v>
      </c>
      <c r="E17" s="9" t="s">
        <v>38</v>
      </c>
      <c r="F17" s="7">
        <v>2007</v>
      </c>
      <c r="G17" s="14">
        <f t="shared" si="0"/>
        <v>16</v>
      </c>
      <c r="H17" s="6" t="s">
        <v>43</v>
      </c>
      <c r="I17" s="6" t="s">
        <v>9</v>
      </c>
      <c r="J17" s="5">
        <v>2007</v>
      </c>
      <c r="K17" s="16"/>
      <c r="L17" s="6">
        <v>20</v>
      </c>
      <c r="M17" s="16"/>
      <c r="N17" s="16"/>
    </row>
    <row r="18" spans="1:14" x14ac:dyDescent="0.25">
      <c r="A18" s="4">
        <v>4</v>
      </c>
      <c r="B18" s="8" t="s">
        <v>14</v>
      </c>
      <c r="C18" s="6" t="s">
        <v>25</v>
      </c>
      <c r="D18" s="6" t="s">
        <v>34</v>
      </c>
      <c r="E18" s="9" t="s">
        <v>35</v>
      </c>
      <c r="F18" s="13">
        <v>2008</v>
      </c>
      <c r="G18" s="14">
        <f t="shared" si="0"/>
        <v>15</v>
      </c>
      <c r="H18" s="6" t="s">
        <v>43</v>
      </c>
      <c r="I18" s="6" t="s">
        <v>46</v>
      </c>
      <c r="J18" s="4">
        <v>2008</v>
      </c>
      <c r="K18" s="16"/>
      <c r="L18" s="6">
        <v>20</v>
      </c>
      <c r="M18" s="16"/>
      <c r="N18" s="16"/>
    </row>
    <row r="19" spans="1:14" x14ac:dyDescent="0.25">
      <c r="A19" s="4">
        <v>5</v>
      </c>
      <c r="B19" s="8" t="s">
        <v>17</v>
      </c>
      <c r="C19" s="6" t="s">
        <v>26</v>
      </c>
      <c r="D19" s="6" t="s">
        <v>34</v>
      </c>
      <c r="E19" s="9" t="s">
        <v>35</v>
      </c>
      <c r="F19" s="13">
        <v>2008</v>
      </c>
      <c r="G19" s="14">
        <f t="shared" si="0"/>
        <v>15</v>
      </c>
      <c r="H19" s="6" t="s">
        <v>43</v>
      </c>
      <c r="I19" s="6" t="s">
        <v>9</v>
      </c>
      <c r="J19" s="4">
        <v>2008</v>
      </c>
      <c r="K19" s="16"/>
      <c r="L19" s="6">
        <v>20</v>
      </c>
      <c r="M19" s="16"/>
      <c r="N19" s="16"/>
    </row>
    <row r="20" spans="1:14" x14ac:dyDescent="0.25">
      <c r="A20" s="4">
        <v>6</v>
      </c>
      <c r="B20" s="8" t="s">
        <v>13</v>
      </c>
      <c r="C20" s="11" t="s">
        <v>27</v>
      </c>
      <c r="D20" s="6" t="s">
        <v>36</v>
      </c>
      <c r="E20" s="9" t="s">
        <v>37</v>
      </c>
      <c r="F20" s="7">
        <v>2006</v>
      </c>
      <c r="G20" s="14">
        <f t="shared" si="0"/>
        <v>17</v>
      </c>
      <c r="H20" s="6" t="s">
        <v>43</v>
      </c>
      <c r="I20" s="6" t="s">
        <v>46</v>
      </c>
      <c r="J20" s="4">
        <v>2006</v>
      </c>
      <c r="K20" s="16"/>
      <c r="L20" s="6">
        <v>20</v>
      </c>
      <c r="M20" s="16"/>
      <c r="N20" s="16"/>
    </row>
    <row r="21" spans="1:14" x14ac:dyDescent="0.25">
      <c r="A21" s="4">
        <v>7</v>
      </c>
      <c r="B21" s="8" t="s">
        <v>18</v>
      </c>
      <c r="C21" s="6" t="s">
        <v>30</v>
      </c>
      <c r="D21" s="6" t="s">
        <v>34</v>
      </c>
      <c r="E21" s="9" t="s">
        <v>35</v>
      </c>
      <c r="F21" s="13">
        <v>2008</v>
      </c>
      <c r="G21" s="14">
        <f t="shared" si="0"/>
        <v>15</v>
      </c>
      <c r="H21" s="6" t="s">
        <v>43</v>
      </c>
      <c r="I21" s="6" t="s">
        <v>46</v>
      </c>
      <c r="J21" s="4">
        <v>2008</v>
      </c>
      <c r="K21" s="16"/>
      <c r="L21" s="6">
        <v>20</v>
      </c>
      <c r="M21" s="16"/>
      <c r="N21" s="16"/>
    </row>
    <row r="22" spans="1:14" x14ac:dyDescent="0.25">
      <c r="A22" s="4">
        <v>8</v>
      </c>
      <c r="B22" s="8" t="s">
        <v>16</v>
      </c>
      <c r="C22" s="6" t="s">
        <v>32</v>
      </c>
      <c r="D22" s="6" t="s">
        <v>34</v>
      </c>
      <c r="E22" s="9" t="s">
        <v>35</v>
      </c>
      <c r="F22" s="13">
        <v>2008</v>
      </c>
      <c r="G22" s="14">
        <f t="shared" si="0"/>
        <v>15</v>
      </c>
      <c r="H22" s="6" t="s">
        <v>43</v>
      </c>
      <c r="I22" s="6" t="s">
        <v>46</v>
      </c>
      <c r="J22" s="4">
        <v>2008</v>
      </c>
      <c r="K22" s="16"/>
      <c r="L22" s="6">
        <v>20</v>
      </c>
      <c r="M22" s="16"/>
      <c r="N22" s="16"/>
    </row>
    <row r="23" spans="1:14" ht="18" customHeight="1" x14ac:dyDescent="0.25">
      <c r="A23" s="4">
        <v>9</v>
      </c>
      <c r="B23" s="8" t="s">
        <v>11</v>
      </c>
      <c r="C23" s="6" t="s">
        <v>33</v>
      </c>
      <c r="D23" s="6" t="s">
        <v>34</v>
      </c>
      <c r="E23" s="9" t="s">
        <v>35</v>
      </c>
      <c r="F23" s="13">
        <v>2008</v>
      </c>
      <c r="G23" s="14">
        <f t="shared" si="0"/>
        <v>15</v>
      </c>
      <c r="H23" s="6" t="s">
        <v>43</v>
      </c>
      <c r="I23" s="6" t="s">
        <v>46</v>
      </c>
      <c r="J23" s="4">
        <v>2008</v>
      </c>
      <c r="K23" s="16"/>
      <c r="L23" s="6">
        <v>20</v>
      </c>
      <c r="M23" s="16"/>
      <c r="N23" s="16"/>
    </row>
    <row r="24" spans="1:14" x14ac:dyDescent="0.25">
      <c r="A24" s="4">
        <v>10</v>
      </c>
      <c r="B24" s="8" t="s">
        <v>20</v>
      </c>
      <c r="C24" s="6" t="s">
        <v>28</v>
      </c>
      <c r="D24" s="6" t="s">
        <v>34</v>
      </c>
      <c r="E24" s="9" t="s">
        <v>39</v>
      </c>
      <c r="F24" s="13">
        <v>2008</v>
      </c>
      <c r="G24" s="14">
        <f t="shared" si="0"/>
        <v>15</v>
      </c>
      <c r="H24" s="6" t="s">
        <v>44</v>
      </c>
      <c r="I24" s="6" t="s">
        <v>47</v>
      </c>
      <c r="J24" s="15">
        <v>2011</v>
      </c>
      <c r="K24" s="16"/>
      <c r="L24" s="6">
        <v>20</v>
      </c>
      <c r="M24" s="16"/>
      <c r="N24" s="16"/>
    </row>
    <row r="25" spans="1:14" x14ac:dyDescent="0.25">
      <c r="A25" s="4">
        <v>11</v>
      </c>
      <c r="B25" s="8" t="s">
        <v>48</v>
      </c>
      <c r="C25" s="6" t="s">
        <v>29</v>
      </c>
      <c r="D25" s="6" t="s">
        <v>40</v>
      </c>
      <c r="E25" s="9" t="s">
        <v>41</v>
      </c>
      <c r="F25" s="13">
        <v>2009</v>
      </c>
      <c r="G25" s="14">
        <f t="shared" si="0"/>
        <v>14</v>
      </c>
      <c r="H25" s="6" t="s">
        <v>44</v>
      </c>
      <c r="I25" s="6" t="s">
        <v>46</v>
      </c>
      <c r="J25" s="4">
        <v>2009</v>
      </c>
      <c r="K25" s="16"/>
      <c r="L25" s="6">
        <v>0</v>
      </c>
      <c r="M25" s="6">
        <v>0</v>
      </c>
      <c r="N25" s="16"/>
    </row>
    <row r="26" spans="1:14" x14ac:dyDescent="0.25">
      <c r="A26" s="4">
        <v>12</v>
      </c>
      <c r="B26" s="8" t="s">
        <v>12</v>
      </c>
      <c r="C26" s="12" t="s">
        <v>31</v>
      </c>
      <c r="D26" s="6" t="s">
        <v>34</v>
      </c>
      <c r="E26" s="9" t="s">
        <v>42</v>
      </c>
      <c r="F26" s="7">
        <v>2012</v>
      </c>
      <c r="G26" s="14">
        <f t="shared" si="0"/>
        <v>11</v>
      </c>
      <c r="H26" s="6" t="s">
        <v>44</v>
      </c>
      <c r="I26" s="10" t="s">
        <v>47</v>
      </c>
      <c r="J26" s="15">
        <v>2011</v>
      </c>
      <c r="K26" s="16"/>
      <c r="L26" s="6">
        <v>20</v>
      </c>
      <c r="M26" s="16"/>
      <c r="N26" s="16"/>
    </row>
    <row r="27" spans="1:14" x14ac:dyDescent="0.25">
      <c r="K27" s="31" t="s">
        <v>57</v>
      </c>
      <c r="L27" s="31"/>
      <c r="M27" s="31"/>
      <c r="N27" s="24">
        <f>SUM(N15,N26)</f>
        <v>0</v>
      </c>
    </row>
    <row r="28" spans="1:14" x14ac:dyDescent="0.25">
      <c r="B28" s="26" t="s">
        <v>58</v>
      </c>
      <c r="C28" s="26"/>
    </row>
    <row r="29" spans="1:14" x14ac:dyDescent="0.25">
      <c r="B29" s="32"/>
      <c r="C29" s="32"/>
    </row>
    <row r="31" spans="1:14" x14ac:dyDescent="0.25">
      <c r="K31" s="26" t="s">
        <v>59</v>
      </c>
      <c r="L31" s="26"/>
      <c r="M31" s="26"/>
      <c r="N31" s="26"/>
    </row>
    <row r="32" spans="1:14" ht="18.75" x14ac:dyDescent="0.25">
      <c r="A32" s="17"/>
      <c r="K32" s="26" t="s">
        <v>60</v>
      </c>
      <c r="L32" s="26"/>
      <c r="M32" s="26"/>
      <c r="N32" s="26"/>
    </row>
    <row r="33" spans="1:1" x14ac:dyDescent="0.25">
      <c r="A33" s="18"/>
    </row>
    <row r="34" spans="1:1" x14ac:dyDescent="0.25">
      <c r="A34" s="19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18"/>
    </row>
    <row r="41" spans="1:1" x14ac:dyDescent="0.25">
      <c r="A41" s="21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20"/>
    </row>
    <row r="47" spans="1:1" x14ac:dyDescent="0.25">
      <c r="A47" s="22"/>
    </row>
    <row r="48" spans="1:1" x14ac:dyDescent="0.25">
      <c r="A48" s="18"/>
    </row>
    <row r="49" spans="1:1" x14ac:dyDescent="0.25">
      <c r="A49" s="22"/>
    </row>
    <row r="50" spans="1:1" x14ac:dyDescent="0.25">
      <c r="A50" s="21"/>
    </row>
    <row r="51" spans="1:1" x14ac:dyDescent="0.25">
      <c r="A51" s="23"/>
    </row>
    <row r="52" spans="1:1" x14ac:dyDescent="0.25">
      <c r="A52" s="23"/>
    </row>
    <row r="53" spans="1:1" x14ac:dyDescent="0.25">
      <c r="A53" s="23"/>
    </row>
  </sheetData>
  <autoFilter ref="A14:N30">
    <sortState ref="A3:AJ102">
      <sortCondition ref="A2:A102"/>
    </sortState>
  </autoFilter>
  <mergeCells count="13">
    <mergeCell ref="A1:N1"/>
    <mergeCell ref="A3:N3"/>
    <mergeCell ref="K27:M27"/>
    <mergeCell ref="B29:C29"/>
    <mergeCell ref="B4:D4"/>
    <mergeCell ref="B28:C28"/>
    <mergeCell ref="K31:N31"/>
    <mergeCell ref="K32:N32"/>
    <mergeCell ref="E4:N4"/>
    <mergeCell ref="E5:N5"/>
    <mergeCell ref="E6:N6"/>
    <mergeCell ref="E7:N7"/>
    <mergeCell ref="E8:N8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MV do 3,5 t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Šťavinová Marcela</dc:creator>
  <cp:lastModifiedBy>Kračún Milan</cp:lastModifiedBy>
  <cp:lastPrinted>2023-03-21T12:36:07Z</cp:lastPrinted>
  <dcterms:created xsi:type="dcterms:W3CDTF">2022-06-14T07:51:10Z</dcterms:created>
  <dcterms:modified xsi:type="dcterms:W3CDTF">2023-03-21T12:36:12Z</dcterms:modified>
</cp:coreProperties>
</file>