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cun.milan\Documents\vyberova komisia\2023\Odpredaj aut\final dokumenty\"/>
    </mc:Choice>
  </mc:AlternateContent>
  <bookViews>
    <workbookView xWindow="0" yWindow="0" windowWidth="28800" windowHeight="11535" tabRatio="953"/>
  </bookViews>
  <sheets>
    <sheet name="odpredaj MV spolu" sheetId="1" r:id="rId1"/>
  </sheets>
  <definedNames>
    <definedName name="_xlnm._FilterDatabase" localSheetId="0" hidden="1">'odpredaj MV spolu'!$A$2:$Q$89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<sst xmlns="http://schemas.openxmlformats.org/spreadsheetml/2006/main" count="1136" uniqueCount="299">
  <si>
    <t>P.Č.</t>
  </si>
  <si>
    <t>EČ</t>
  </si>
  <si>
    <t>VIN</t>
  </si>
  <si>
    <t>Značka motorového vozidla</t>
  </si>
  <si>
    <t>Typ                           motorového vozidla</t>
  </si>
  <si>
    <t>Rok výroby</t>
  </si>
  <si>
    <t>Kategória</t>
  </si>
  <si>
    <t>Farba MV</t>
  </si>
  <si>
    <t>Druh PH</t>
  </si>
  <si>
    <t xml:space="preserve">Popis technického stavu </t>
  </si>
  <si>
    <t>Pojazdné/  nepojazdné</t>
  </si>
  <si>
    <t xml:space="preserve">Miesto odstavenia MV </t>
  </si>
  <si>
    <t>Tel.č. kontaktnej osoby</t>
  </si>
  <si>
    <t>IVECO</t>
  </si>
  <si>
    <t>65C15</t>
  </si>
  <si>
    <t>N2</t>
  </si>
  <si>
    <t>ŽLTÁ</t>
  </si>
  <si>
    <t>áno</t>
  </si>
  <si>
    <t>65C18</t>
  </si>
  <si>
    <t>150E28</t>
  </si>
  <si>
    <t>N3</t>
  </si>
  <si>
    <t>BA 931 VD</t>
  </si>
  <si>
    <t>BL 703 AV</t>
  </si>
  <si>
    <t>BA 707 UZ</t>
  </si>
  <si>
    <t>BA 891 ZP</t>
  </si>
  <si>
    <t>BB 703 YE</t>
  </si>
  <si>
    <t>BB 706 YE</t>
  </si>
  <si>
    <t>BB 707 YE</t>
  </si>
  <si>
    <t>BB 705 YE</t>
  </si>
  <si>
    <t>BB 122 CL</t>
  </si>
  <si>
    <t>BB 948 CK</t>
  </si>
  <si>
    <t>BB 950 CK</t>
  </si>
  <si>
    <t>BB 955 CK</t>
  </si>
  <si>
    <t>BB 962 CK</t>
  </si>
  <si>
    <t>BB 950 EY</t>
  </si>
  <si>
    <t>BB 879 FO</t>
  </si>
  <si>
    <t>BB 203 CN</t>
  </si>
  <si>
    <t>BB 204 CN</t>
  </si>
  <si>
    <t>BB 212 CN</t>
  </si>
  <si>
    <t>BB 319 CN</t>
  </si>
  <si>
    <t>BB 206 CN</t>
  </si>
  <si>
    <t>BB 207 CN</t>
  </si>
  <si>
    <t>BB 320 CN</t>
  </si>
  <si>
    <t>BB 324 CN</t>
  </si>
  <si>
    <t>BB 193 CN</t>
  </si>
  <si>
    <t>KE 820 YK</t>
  </si>
  <si>
    <t>BA 463 YY</t>
  </si>
  <si>
    <t>BB 947 YF</t>
  </si>
  <si>
    <t>BB 116 CL</t>
  </si>
  <si>
    <t>BB 118 GS</t>
  </si>
  <si>
    <t>BB 139 CL</t>
  </si>
  <si>
    <t>BB 135 CL</t>
  </si>
  <si>
    <t>BB 060 CM</t>
  </si>
  <si>
    <t>BB 062 CM</t>
  </si>
  <si>
    <t>BB 063 CM</t>
  </si>
  <si>
    <t>BB 199 CN</t>
  </si>
  <si>
    <t>BB 209 CN</t>
  </si>
  <si>
    <t>BB 210 CN</t>
  </si>
  <si>
    <t>BB 307 CV</t>
  </si>
  <si>
    <t>BB 609 CM</t>
  </si>
  <si>
    <t>BB 614 CM</t>
  </si>
  <si>
    <t>BB 617 CM</t>
  </si>
  <si>
    <t>BB 618 CM</t>
  </si>
  <si>
    <t>BB 627 CM</t>
  </si>
  <si>
    <t>BB 635 CM</t>
  </si>
  <si>
    <t>BB 637 CM</t>
  </si>
  <si>
    <t>BB 639 CM</t>
  </si>
  <si>
    <t>BB 642 CM</t>
  </si>
  <si>
    <t>BB 956 CL</t>
  </si>
  <si>
    <t>BB 961 CL</t>
  </si>
  <si>
    <t>BB 970 CL</t>
  </si>
  <si>
    <t>BB 960 CZ</t>
  </si>
  <si>
    <t>BB 150 CL</t>
  </si>
  <si>
    <t>BB 114 CL</t>
  </si>
  <si>
    <t>BB 118 CL</t>
  </si>
  <si>
    <t>BB 946 CK</t>
  </si>
  <si>
    <t>BB 136 CL</t>
  </si>
  <si>
    <t>BB 140 CL</t>
  </si>
  <si>
    <t>BB 143 CL</t>
  </si>
  <si>
    <t>BB 176 CL</t>
  </si>
  <si>
    <t>BB 182 CL</t>
  </si>
  <si>
    <t>BB 185 CL</t>
  </si>
  <si>
    <t>BB 187 CL</t>
  </si>
  <si>
    <t>BB 214 CN</t>
  </si>
  <si>
    <t>BB 061 CM</t>
  </si>
  <si>
    <t>BB 066 CM</t>
  </si>
  <si>
    <t>BB 211 CN</t>
  </si>
  <si>
    <t>BB 967 CL</t>
  </si>
  <si>
    <t>BB 655 DR</t>
  </si>
  <si>
    <t>BB 120 CL</t>
  </si>
  <si>
    <t>BB 764 CT</t>
  </si>
  <si>
    <t>BB 957 CL</t>
  </si>
  <si>
    <t>BB 962 CL</t>
  </si>
  <si>
    <t>BB 963 CL</t>
  </si>
  <si>
    <t>BB 966 CL</t>
  </si>
  <si>
    <t>KE 208 HY</t>
  </si>
  <si>
    <t>MAN</t>
  </si>
  <si>
    <t>BB 969 CL</t>
  </si>
  <si>
    <t>WJMM1VSK004314758</t>
  </si>
  <si>
    <t>STRALIS</t>
  </si>
  <si>
    <t>MN</t>
  </si>
  <si>
    <t>WJMM1VTH404323854</t>
  </si>
  <si>
    <t>MN, AdBlue</t>
  </si>
  <si>
    <t>WJMM1VTH404323855</t>
  </si>
  <si>
    <t>WJMM1VSK004314760</t>
  </si>
  <si>
    <t>WSM00000003045907</t>
  </si>
  <si>
    <t xml:space="preserve">SCHMITZ </t>
  </si>
  <si>
    <t>CARGOBULL</t>
  </si>
  <si>
    <t>O4</t>
  </si>
  <si>
    <t>WSM00000003011394</t>
  </si>
  <si>
    <t>WSM00000003045906</t>
  </si>
  <si>
    <t>WSM00000003011393</t>
  </si>
  <si>
    <t>ZCFC65A0005615283</t>
  </si>
  <si>
    <t>ZCFA1LM0202490324</t>
  </si>
  <si>
    <t>ZCFA1LM0202490835</t>
  </si>
  <si>
    <t>ZCFA1LM0202490834</t>
  </si>
  <si>
    <t>ZCFA1LM0202490838</t>
  </si>
  <si>
    <t>ZCFA1LM0202490323</t>
  </si>
  <si>
    <t>ZCFA1LM0202490320</t>
  </si>
  <si>
    <t>ZCFA1LM0202493524</t>
  </si>
  <si>
    <t>ZCFA1LM0202493770</t>
  </si>
  <si>
    <t>ZCFA1LM0202494025</t>
  </si>
  <si>
    <t>ZCFA1LM0202493900</t>
  </si>
  <si>
    <t>ZCFA1LM0202494024</t>
  </si>
  <si>
    <t>ZCFA1LM0202493380</t>
  </si>
  <si>
    <t>ZCFA1LM0202493378</t>
  </si>
  <si>
    <t>ZCFA1LM0202493525</t>
  </si>
  <si>
    <t>ZCFA1LM0202493381</t>
  </si>
  <si>
    <t>ZCFA1LM0202493899</t>
  </si>
  <si>
    <t>TK9TCH13V01SS5031</t>
  </si>
  <si>
    <t>SVAN</t>
  </si>
  <si>
    <t>TCH13/19,5</t>
  </si>
  <si>
    <t>TK9TCH13V01SS5029</t>
  </si>
  <si>
    <t>TK9TCH13V01SS5030</t>
  </si>
  <si>
    <t>ZCFC65A0005611831</t>
  </si>
  <si>
    <t>ZCFC65A0005611830</t>
  </si>
  <si>
    <t>ZCFC65A0005614249</t>
  </si>
  <si>
    <t>ZCFC65A0005614944</t>
  </si>
  <si>
    <t>ZCFC65A0005613967</t>
  </si>
  <si>
    <t>ZCFC65A0005613375</t>
  </si>
  <si>
    <t>ZCFC65A0005615288</t>
  </si>
  <si>
    <t>ZCFC65D0005639183</t>
  </si>
  <si>
    <t>ZCFC65D0005638894</t>
  </si>
  <si>
    <t>ZCFC65D0005639452</t>
  </si>
  <si>
    <t>ZCFC65A0005614532</t>
  </si>
  <si>
    <t>ZCFC65D0005638349</t>
  </si>
  <si>
    <t>ZCFC65D0005638893</t>
  </si>
  <si>
    <t>ZCFC65D0005638346</t>
  </si>
  <si>
    <t>ZCFC65D0005638601</t>
  </si>
  <si>
    <t>ZCFC65D0005638348</t>
  </si>
  <si>
    <t>ZCFC65D0005638892</t>
  </si>
  <si>
    <t>ZCFC65D0005639182</t>
  </si>
  <si>
    <t>ZCFC65D0005639454</t>
  </si>
  <si>
    <t>ZCFC65D0005638076</t>
  </si>
  <si>
    <t>ZCFC65A0005614528</t>
  </si>
  <si>
    <t>ZCFC65A0005614948</t>
  </si>
  <si>
    <t>ZCFC65A0005613969</t>
  </si>
  <si>
    <t>ZCFC65A0005571679</t>
  </si>
  <si>
    <t>ZCFC65A0005615285</t>
  </si>
  <si>
    <t>ZCFC65A0005613674</t>
  </si>
  <si>
    <t>ZCFC65A0005611663</t>
  </si>
  <si>
    <t>ZCFC65A0005612687</t>
  </si>
  <si>
    <t>ZCFC65A0005612392</t>
  </si>
  <si>
    <t>ZCFC65A0005613388</t>
  </si>
  <si>
    <t>ZCFC65A0005613971</t>
  </si>
  <si>
    <t>ZCFC65A0005612944</t>
  </si>
  <si>
    <t>ZCFC65A0005614251</t>
  </si>
  <si>
    <t>ZCFC65A0005614527</t>
  </si>
  <si>
    <t>ZCFC65A0005612943</t>
  </si>
  <si>
    <t>ZCFC65A0005613667</t>
  </si>
  <si>
    <t>ZCFC65A0005613665</t>
  </si>
  <si>
    <t>ZCFC65A0005614531</t>
  </si>
  <si>
    <t>ZCFC65D0005639184</t>
  </si>
  <si>
    <t>ZCFC65A0005614254</t>
  </si>
  <si>
    <t>ZCFC65D0005638599</t>
  </si>
  <si>
    <t>ZCFC65A0005614255</t>
  </si>
  <si>
    <t>ZCFC65A0005611662</t>
  </si>
  <si>
    <t>ZCFC65A0005615562</t>
  </si>
  <si>
    <t>ZCFC65A0005607067</t>
  </si>
  <si>
    <t>ZCFC65A0005615284</t>
  </si>
  <si>
    <t>ZCFC65A0005613664</t>
  </si>
  <si>
    <t>nemá</t>
  </si>
  <si>
    <t>BB 964 CL</t>
  </si>
  <si>
    <t>Vek MV</t>
  </si>
  <si>
    <t>BB 184 CL</t>
  </si>
  <si>
    <t>BB 601 CY</t>
  </si>
  <si>
    <t>BB 628 CM</t>
  </si>
  <si>
    <t>BB 152 CL</t>
  </si>
  <si>
    <t>BB 134 CL</t>
  </si>
  <si>
    <t>ZCFC65A0005614530</t>
  </si>
  <si>
    <t>ZCFC65A0005612942</t>
  </si>
  <si>
    <t>ZCFC65D0005638075</t>
  </si>
  <si>
    <t>ZCFC65A0005571147</t>
  </si>
  <si>
    <t>ZCFC65A0005613374</t>
  </si>
  <si>
    <t>ZCFC65A0005614529</t>
  </si>
  <si>
    <t>BB 955 CL</t>
  </si>
  <si>
    <t>ZCFC65A0005614947</t>
  </si>
  <si>
    <t>WMA18SZZ0CP035128</t>
  </si>
  <si>
    <t>TGS</t>
  </si>
  <si>
    <t>zlomená predná náprava</t>
  </si>
  <si>
    <t>Prievidza</t>
  </si>
  <si>
    <t>Kláštorná 5, Prievidza</t>
  </si>
  <si>
    <t>Ing. Jaroslav Vronský</t>
  </si>
  <si>
    <t>pojazdné</t>
  </si>
  <si>
    <t>zodpovedá veku a počtu najazdených km, jazdilo do 10 2022 - už DV</t>
  </si>
  <si>
    <t>Vo vozidle je vadná batéria.Vozidlo malo slabý výkon(Turbo) ,inak bolo funkčné.</t>
  </si>
  <si>
    <t>nepojazdné</t>
  </si>
  <si>
    <t>Peter Jamnický</t>
  </si>
  <si>
    <t xml:space="preserve">Trenčín </t>
  </si>
  <si>
    <t>Zlatovská 428, Trenčín</t>
  </si>
  <si>
    <t>MV je opotrebovane vekom a najazdenými km, jazdilo do 9.2022.</t>
  </si>
  <si>
    <t>Priemyselná 3080, PD Bardejov</t>
  </si>
  <si>
    <t>Jaromír Ragan</t>
  </si>
  <si>
    <t>primerané veku a km vozidla</t>
  </si>
  <si>
    <t>0903 612 145</t>
  </si>
  <si>
    <t>Motorové vozidlo po dopravnej nehode - totálka.</t>
  </si>
  <si>
    <t>porucha na motore</t>
  </si>
  <si>
    <t>0903 471 066</t>
  </si>
  <si>
    <t>stav motorového vozidla zodpovedá veku vozidla a počtu kilometrov</t>
  </si>
  <si>
    <t>primerané veku a km vozidla, hlasné pískanie turba</t>
  </si>
  <si>
    <t>zodpovedá stavu najazdených km  a  veku</t>
  </si>
  <si>
    <t>nepojazdne-dodať batériu</t>
  </si>
  <si>
    <t>nie</t>
  </si>
  <si>
    <t>úmerný veku a najazdeným km/odstavené plne pojazdné</t>
  </si>
  <si>
    <t xml:space="preserve">skorodované - zodpovedá veku a najzdeným km </t>
  </si>
  <si>
    <t xml:space="preserve">pojazdné </t>
  </si>
  <si>
    <t>PD Prešov, Budovateľská 51/A</t>
  </si>
  <si>
    <t>Pojazdné, zodpovedá veku a nájazdu km</t>
  </si>
  <si>
    <t>Majerská cesta 35, BB</t>
  </si>
  <si>
    <t>Pavol Styk</t>
  </si>
  <si>
    <t>Zodpovedá veku a nájazdu km</t>
  </si>
  <si>
    <t>Banská Bystrica</t>
  </si>
  <si>
    <t>Sikárska 8 Nitra</t>
  </si>
  <si>
    <t>stav SMV zodpovedá najazdeným KM</t>
  </si>
  <si>
    <t>poškodená predná náprava</t>
  </si>
  <si>
    <t>Bojnícka 14 , 832 83 Bratislava</t>
  </si>
  <si>
    <t>Juraj Talajka</t>
  </si>
  <si>
    <t>spotreba oleja - motor</t>
  </si>
  <si>
    <t>náves zodpovedá veku a najazdeným km</t>
  </si>
  <si>
    <t xml:space="preserve">Poškodené po DN -pri zatáčaní škŕka </t>
  </si>
  <si>
    <t xml:space="preserve">vozidlo nekompletné ,rozobratý motor </t>
  </si>
  <si>
    <t xml:space="preserve">Poškodené po DN -predný nárazník </t>
  </si>
  <si>
    <t xml:space="preserve">vozidlo nekompletné rozobratý motor </t>
  </si>
  <si>
    <t>vozidlo zodpovedá veku a najazdeným km</t>
  </si>
  <si>
    <t>svieti BC,nefunguje tachograf,tachometer neukazuje km</t>
  </si>
  <si>
    <t xml:space="preserve">ohnuté ojo </t>
  </si>
  <si>
    <t>únik oleja - motor</t>
  </si>
  <si>
    <t>Predná náprava, poškodená predná kapota</t>
  </si>
  <si>
    <t>Vozidlo nekompletné, poškodené po DN predná časť chladič,motor,brzdy,rám</t>
  </si>
  <si>
    <t>svieti porucha motora</t>
  </si>
  <si>
    <t>vozidlo zodpovedá veku a najazdeným kn</t>
  </si>
  <si>
    <t>poškodené HČ ,odtrhnuté spodné oko valca</t>
  </si>
  <si>
    <t>svieti kontrolka EDC,čapy,torzná tyč</t>
  </si>
  <si>
    <t>svieti EDC , strata výkonu,HČ tečú valce</t>
  </si>
  <si>
    <t>vozidlo zodpovedá veku a najazdeným km , poškodené zrkadlo</t>
  </si>
  <si>
    <t>poškodené po DN , Chladič ,nárazník , maska</t>
  </si>
  <si>
    <t>motor-únik oleja,čapy</t>
  </si>
  <si>
    <t>vozidlo zodpovedá veku a najazdeným km, čapy</t>
  </si>
  <si>
    <t>skorodované,poškodená nadstavba,opotrebované vekom a KM</t>
  </si>
  <si>
    <t xml:space="preserve">tech, stav primeraný veku a odj km, skorodovaný podvozok, vyblednutá farba, bežné poškodenia od používania, vyšúchané sedadlo vodiča </t>
  </si>
  <si>
    <t>technický stav MV k najazdeným kilometrom</t>
  </si>
  <si>
    <t>Lieskovská cesta 34, Zvolen</t>
  </si>
  <si>
    <t>Dušan Fridrich</t>
  </si>
  <si>
    <t>Dlhodobo odstavené, tech.stav zodpovedá veku a najazdeným km</t>
  </si>
  <si>
    <t>technický stav MV k najazdeným kilometrom, únik chladiacej kvapaliny</t>
  </si>
  <si>
    <t>vozidlo je pojazdné platná EK a TK</t>
  </si>
  <si>
    <t>Bratislava</t>
  </si>
  <si>
    <t>technický stav MV k najazdeným kilometrom, hučí servoriadenie</t>
  </si>
  <si>
    <t>technický stav MV k najazdeným kilometrom, prehrieva sa</t>
  </si>
  <si>
    <t>technický stav MV k najazdeným kilometrom, svieti chyba motora</t>
  </si>
  <si>
    <t>vozidlo je nepojazné pre poruchu motora a oprava je nerentabilná</t>
  </si>
  <si>
    <t>Pavel Gondáš</t>
  </si>
  <si>
    <t>technický stav MV k najazdeným kilometrom, zlomená torzná tyč</t>
  </si>
  <si>
    <t>zodpovedá veku a počtu najazdených km, jazdilo do 31 01 2023</t>
  </si>
  <si>
    <t>Zvolen</t>
  </si>
  <si>
    <t>0903539514</t>
  </si>
  <si>
    <t>0903466492</t>
  </si>
  <si>
    <t>Stanislav Hindický</t>
  </si>
  <si>
    <t>SP,a.s. Cez Panské 4007/7</t>
  </si>
  <si>
    <t>0903553478</t>
  </si>
  <si>
    <t>0911570617</t>
  </si>
  <si>
    <t xml:space="preserve"> Bardejov</t>
  </si>
  <si>
    <t>0903270632</t>
  </si>
  <si>
    <t>0911938278</t>
  </si>
  <si>
    <t>0903560729</t>
  </si>
  <si>
    <t xml:space="preserve">Ladislav Urban </t>
  </si>
  <si>
    <r>
      <t>Informácia o</t>
    </r>
    <r>
      <rPr>
        <b/>
        <u/>
        <sz val="11"/>
        <color theme="0"/>
        <rFont val="Calibri"/>
        <family val="2"/>
        <charset val="238"/>
        <scheme val="minor"/>
      </rPr>
      <t xml:space="preserve"> DOČASNOM </t>
    </r>
    <r>
      <rPr>
        <b/>
        <sz val="11"/>
        <color theme="0"/>
        <rFont val="Calibri"/>
        <family val="2"/>
        <charset val="238"/>
        <scheme val="minor"/>
      </rPr>
      <t>vyradení MV z evidencie  (bez EČ) áno</t>
    </r>
  </si>
  <si>
    <t>Nitra</t>
  </si>
  <si>
    <t>vozidlo je pojazdné platná EK a TK, zodpovedá vekui a najazdeným km</t>
  </si>
  <si>
    <t>Ing. Tomáš Sabo</t>
  </si>
  <si>
    <t>0914388595</t>
  </si>
  <si>
    <t>Technický stav primeraný veku vozidla a najazdeným km</t>
  </si>
  <si>
    <t>Prešov</t>
  </si>
  <si>
    <t>Korózia nosných častí vozidla, porucha elektroinštalácie - nefunkčná RJ svetiel, nefunkčné smerové svetlá</t>
  </si>
  <si>
    <t>vysoka spotreba oleja - motor,vybité  nápravy</t>
  </si>
  <si>
    <t>vozidlo zodpovedá veku a najazdeným km,</t>
  </si>
  <si>
    <t>vozidlo zodpovedá veku a najazdeným km, opotrebované čapy a ŽC</t>
  </si>
  <si>
    <t>Adresa miesta odstavenia MV</t>
  </si>
  <si>
    <t>Kontaktná osoba pre účel obhliadky/prevzatia vozidla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</si>
</sst>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E_U_R_-;\-* #,##0.00\ _E_U_R_-;_-* &quot;-&quot;??\ _E_U_R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</cellStyleXfs>
  <cellXfs count="41">
    <xf numFmtId="0" fontId="0" fillId="0" borderId="0" xfId="0"/>
    <xf numFmtId="0" fontId="0" fillId="0" borderId="0" xfId="0" applyFont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8" xfId="0" applyFont="1" applyFill="1" applyBorder="1" applyAlignment="1"/>
    <xf numFmtId="0" fontId="0" fillId="0" borderId="8" xfId="2" applyFont="1" applyFill="1" applyBorder="1" applyAlignment="1">
      <alignment horizontal="center" wrapText="1"/>
    </xf>
    <xf numFmtId="3" fontId="0" fillId="0" borderId="8" xfId="0" applyNumberFormat="1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wrapText="1"/>
    </xf>
    <xf numFmtId="0" fontId="0" fillId="0" borderId="8" xfId="2" applyFont="1" applyFill="1" applyBorder="1" applyAlignment="1">
      <alignment horizontal="center" vertical="center" wrapText="1"/>
    </xf>
    <xf numFmtId="0" fontId="0" fillId="0" borderId="8" xfId="4" applyFont="1" applyFill="1" applyBorder="1" applyAlignment="1">
      <alignment horizontal="center" vertical="center" wrapText="1"/>
    </xf>
    <xf numFmtId="49" fontId="7" fillId="0" borderId="8" xfId="3" applyNumberFormat="1" applyFont="1" applyFill="1" applyBorder="1" applyAlignment="1">
      <alignment horizontal="center"/>
    </xf>
    <xf numFmtId="0" fontId="0" fillId="0" borderId="8" xfId="3" applyNumberFormat="1" applyFont="1" applyFill="1" applyBorder="1" applyAlignment="1" applyProtection="1">
      <alignment horizontal="center"/>
      <protection locked="0"/>
    </xf>
    <xf numFmtId="0" fontId="0" fillId="0" borderId="8" xfId="3" applyNumberFormat="1" applyFont="1" applyFill="1" applyBorder="1" applyAlignment="1" applyProtection="1">
      <alignment horizontal="center" vertical="center"/>
      <protection locked="0"/>
    </xf>
    <xf numFmtId="0" fontId="0" fillId="0" borderId="8" xfId="3" applyFont="1" applyFill="1" applyBorder="1" applyAlignment="1">
      <alignment horizontal="center"/>
    </xf>
    <xf numFmtId="0" fontId="0" fillId="0" borderId="7" xfId="3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8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8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/>
  </cellXfs>
  <cellStyles count="5">
    <cellStyle name="Čiarka" xfId="1" builtinId="3"/>
    <cellStyle name="Normálna_Hárok3" xfId="4"/>
    <cellStyle name="Normálna_zostava_1" xfId="2"/>
    <cellStyle name="Normálne" xfId="0" builtinId="0"/>
    <cellStyle name="normální_List1" xfId="3"/>
  </cellStyles>
  <dxfs count="0"/>
  <tableStyles count="0" defaultTableStyle="TableStyleMedium2" defaultPivotStyle="PivotStyleLight16"/>
  <colors>
    <mruColors>
      <color rgb="FF71DAFF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="80" zoomScaleNormal="80" workbookViewId="0">
      <pane xSplit="2" ySplit="2" topLeftCell="C39" activePane="bottomRight" state="frozen"/>
      <selection pane="topRight" activeCell="D1" sqref="D1"/>
      <selection pane="bottomLeft" activeCell="A3" sqref="A3"/>
      <selection pane="bottomRight" activeCell="L83" sqref="L83"/>
    </sheetView>
  </sheetViews>
  <sheetFormatPr defaultColWidth="9.140625" defaultRowHeight="15" x14ac:dyDescent="0.25"/>
  <cols>
    <col min="1" max="1" width="5.85546875" style="1" customWidth="1"/>
    <col min="2" max="2" width="11.7109375" style="1" customWidth="1"/>
    <col min="3" max="3" width="21.42578125" style="1" customWidth="1"/>
    <col min="4" max="4" width="13.7109375" style="1" customWidth="1"/>
    <col min="5" max="5" width="13" style="1" customWidth="1"/>
    <col min="6" max="7" width="9.140625" style="1" customWidth="1"/>
    <col min="8" max="8" width="10.140625" style="1" customWidth="1"/>
    <col min="9" max="9" width="9.7109375" style="1" customWidth="1"/>
    <col min="10" max="10" width="12.42578125" style="1" customWidth="1"/>
    <col min="11" max="11" width="77" style="20" customWidth="1"/>
    <col min="12" max="12" width="14.7109375" style="17" customWidth="1"/>
    <col min="13" max="13" width="11.140625" style="1" customWidth="1"/>
    <col min="14" max="14" width="32.140625" style="17" customWidth="1"/>
    <col min="15" max="15" width="32.7109375" style="17" customWidth="1"/>
    <col min="16" max="16" width="21.7109375" style="17" customWidth="1"/>
    <col min="17" max="17" width="19.7109375" style="17" customWidth="1"/>
    <col min="18" max="16384" width="9.140625" style="1"/>
  </cols>
  <sheetData>
    <row r="1" spans="1:17" ht="15.75" thickBot="1" x14ac:dyDescent="0.3"/>
    <row r="2" spans="1:17" ht="120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183</v>
      </c>
      <c r="H2" s="3" t="s">
        <v>6</v>
      </c>
      <c r="I2" s="4" t="s">
        <v>7</v>
      </c>
      <c r="J2" s="5" t="s">
        <v>8</v>
      </c>
      <c r="K2" s="6" t="s">
        <v>9</v>
      </c>
      <c r="L2" s="3" t="s">
        <v>10</v>
      </c>
      <c r="M2" s="7" t="s">
        <v>286</v>
      </c>
      <c r="N2" s="8" t="s">
        <v>11</v>
      </c>
      <c r="O2" s="9" t="s">
        <v>297</v>
      </c>
      <c r="P2" s="10" t="s">
        <v>298</v>
      </c>
      <c r="Q2" s="11" t="s">
        <v>12</v>
      </c>
    </row>
    <row r="3" spans="1:17" s="33" customFormat="1" x14ac:dyDescent="0.25">
      <c r="A3" s="12">
        <v>1</v>
      </c>
      <c r="B3" s="22" t="s">
        <v>21</v>
      </c>
      <c r="C3" s="12" t="s">
        <v>98</v>
      </c>
      <c r="D3" s="12" t="s">
        <v>13</v>
      </c>
      <c r="E3" s="12" t="s">
        <v>99</v>
      </c>
      <c r="F3" s="12">
        <v>2006</v>
      </c>
      <c r="G3" s="12">
        <f t="shared" ref="G3:G34" si="0">2023-F3</f>
        <v>17</v>
      </c>
      <c r="H3" s="12" t="s">
        <v>20</v>
      </c>
      <c r="I3" s="12" t="s">
        <v>16</v>
      </c>
      <c r="J3" s="12" t="s">
        <v>100</v>
      </c>
      <c r="K3" s="21" t="s">
        <v>294</v>
      </c>
      <c r="L3" s="14" t="s">
        <v>203</v>
      </c>
      <c r="M3" s="12" t="s">
        <v>17</v>
      </c>
      <c r="N3" s="13" t="s">
        <v>266</v>
      </c>
      <c r="O3" s="23" t="s">
        <v>235</v>
      </c>
      <c r="P3" s="12" t="s">
        <v>236</v>
      </c>
      <c r="Q3" s="19" t="s">
        <v>282</v>
      </c>
    </row>
    <row r="4" spans="1:17" s="33" customFormat="1" x14ac:dyDescent="0.25">
      <c r="A4" s="12">
        <v>2</v>
      </c>
      <c r="B4" s="22" t="s">
        <v>22</v>
      </c>
      <c r="C4" s="12" t="s">
        <v>101</v>
      </c>
      <c r="D4" s="12" t="s">
        <v>13</v>
      </c>
      <c r="E4" s="12" t="s">
        <v>99</v>
      </c>
      <c r="F4" s="12">
        <v>2007</v>
      </c>
      <c r="G4" s="12">
        <f t="shared" si="0"/>
        <v>16</v>
      </c>
      <c r="H4" s="12" t="s">
        <v>20</v>
      </c>
      <c r="I4" s="12" t="s">
        <v>16</v>
      </c>
      <c r="J4" s="12" t="s">
        <v>102</v>
      </c>
      <c r="K4" s="21" t="s">
        <v>237</v>
      </c>
      <c r="L4" s="14" t="s">
        <v>203</v>
      </c>
      <c r="M4" s="12"/>
      <c r="N4" s="13" t="s">
        <v>266</v>
      </c>
      <c r="O4" s="23" t="s">
        <v>235</v>
      </c>
      <c r="P4" s="12" t="s">
        <v>236</v>
      </c>
      <c r="Q4" s="19" t="s">
        <v>282</v>
      </c>
    </row>
    <row r="5" spans="1:17" s="33" customFormat="1" x14ac:dyDescent="0.25">
      <c r="A5" s="12">
        <v>3</v>
      </c>
      <c r="B5" s="24" t="s">
        <v>23</v>
      </c>
      <c r="C5" s="12" t="s">
        <v>103</v>
      </c>
      <c r="D5" s="12" t="s">
        <v>13</v>
      </c>
      <c r="E5" s="12" t="s">
        <v>99</v>
      </c>
      <c r="F5" s="12">
        <v>2007</v>
      </c>
      <c r="G5" s="12">
        <f t="shared" si="0"/>
        <v>16</v>
      </c>
      <c r="H5" s="12" t="s">
        <v>20</v>
      </c>
      <c r="I5" s="12" t="s">
        <v>16</v>
      </c>
      <c r="J5" s="12" t="s">
        <v>102</v>
      </c>
      <c r="K5" s="21" t="s">
        <v>295</v>
      </c>
      <c r="L5" s="14" t="s">
        <v>203</v>
      </c>
      <c r="M5" s="12"/>
      <c r="N5" s="13" t="s">
        <v>266</v>
      </c>
      <c r="O5" s="23" t="s">
        <v>235</v>
      </c>
      <c r="P5" s="12" t="s">
        <v>236</v>
      </c>
      <c r="Q5" s="19" t="s">
        <v>282</v>
      </c>
    </row>
    <row r="6" spans="1:17" s="33" customFormat="1" x14ac:dyDescent="0.25">
      <c r="A6" s="12">
        <v>4</v>
      </c>
      <c r="B6" s="22" t="s">
        <v>24</v>
      </c>
      <c r="C6" s="12" t="s">
        <v>104</v>
      </c>
      <c r="D6" s="12" t="s">
        <v>13</v>
      </c>
      <c r="E6" s="12" t="s">
        <v>99</v>
      </c>
      <c r="F6" s="12">
        <v>2006</v>
      </c>
      <c r="G6" s="12">
        <f t="shared" si="0"/>
        <v>17</v>
      </c>
      <c r="H6" s="12" t="s">
        <v>20</v>
      </c>
      <c r="I6" s="12" t="s">
        <v>16</v>
      </c>
      <c r="J6" s="12" t="s">
        <v>100</v>
      </c>
      <c r="K6" s="21" t="s">
        <v>260</v>
      </c>
      <c r="L6" s="14" t="s">
        <v>203</v>
      </c>
      <c r="M6" s="12" t="s">
        <v>17</v>
      </c>
      <c r="N6" s="13" t="s">
        <v>266</v>
      </c>
      <c r="O6" s="23" t="s">
        <v>235</v>
      </c>
      <c r="P6" s="12" t="s">
        <v>236</v>
      </c>
      <c r="Q6" s="19" t="s">
        <v>282</v>
      </c>
    </row>
    <row r="7" spans="1:17" s="33" customFormat="1" x14ac:dyDescent="0.25">
      <c r="A7" s="12">
        <v>5</v>
      </c>
      <c r="B7" s="22" t="s">
        <v>25</v>
      </c>
      <c r="C7" s="12" t="s">
        <v>105</v>
      </c>
      <c r="D7" s="12" t="s">
        <v>106</v>
      </c>
      <c r="E7" s="12" t="s">
        <v>107</v>
      </c>
      <c r="F7" s="12">
        <v>2007</v>
      </c>
      <c r="G7" s="12">
        <f t="shared" si="0"/>
        <v>16</v>
      </c>
      <c r="H7" s="12" t="s">
        <v>108</v>
      </c>
      <c r="I7" s="12" t="s">
        <v>16</v>
      </c>
      <c r="J7" s="12" t="s">
        <v>181</v>
      </c>
      <c r="K7" s="21" t="s">
        <v>238</v>
      </c>
      <c r="L7" s="14" t="s">
        <v>203</v>
      </c>
      <c r="M7" s="12"/>
      <c r="N7" s="13" t="s">
        <v>266</v>
      </c>
      <c r="O7" s="23" t="s">
        <v>235</v>
      </c>
      <c r="P7" s="12" t="s">
        <v>236</v>
      </c>
      <c r="Q7" s="19" t="s">
        <v>282</v>
      </c>
    </row>
    <row r="8" spans="1:17" s="33" customFormat="1" x14ac:dyDescent="0.25">
      <c r="A8" s="12">
        <v>6</v>
      </c>
      <c r="B8" s="22" t="s">
        <v>26</v>
      </c>
      <c r="C8" s="12" t="s">
        <v>109</v>
      </c>
      <c r="D8" s="12" t="s">
        <v>106</v>
      </c>
      <c r="E8" s="12" t="s">
        <v>107</v>
      </c>
      <c r="F8" s="12">
        <v>2007</v>
      </c>
      <c r="G8" s="12">
        <f t="shared" si="0"/>
        <v>16</v>
      </c>
      <c r="H8" s="12" t="s">
        <v>108</v>
      </c>
      <c r="I8" s="12" t="s">
        <v>16</v>
      </c>
      <c r="J8" s="12" t="s">
        <v>181</v>
      </c>
      <c r="K8" s="21" t="s">
        <v>238</v>
      </c>
      <c r="L8" s="14" t="s">
        <v>203</v>
      </c>
      <c r="M8" s="12" t="s">
        <v>17</v>
      </c>
      <c r="N8" s="13" t="s">
        <v>266</v>
      </c>
      <c r="O8" s="23" t="s">
        <v>235</v>
      </c>
      <c r="P8" s="12" t="s">
        <v>236</v>
      </c>
      <c r="Q8" s="19" t="s">
        <v>282</v>
      </c>
    </row>
    <row r="9" spans="1:17" s="33" customFormat="1" x14ac:dyDescent="0.25">
      <c r="A9" s="12">
        <v>7</v>
      </c>
      <c r="B9" s="24" t="s">
        <v>27</v>
      </c>
      <c r="C9" s="12" t="s">
        <v>110</v>
      </c>
      <c r="D9" s="12" t="s">
        <v>106</v>
      </c>
      <c r="E9" s="12" t="s">
        <v>107</v>
      </c>
      <c r="F9" s="12">
        <v>2007</v>
      </c>
      <c r="G9" s="12">
        <f t="shared" si="0"/>
        <v>16</v>
      </c>
      <c r="H9" s="12" t="s">
        <v>108</v>
      </c>
      <c r="I9" s="12" t="s">
        <v>16</v>
      </c>
      <c r="J9" s="12" t="s">
        <v>181</v>
      </c>
      <c r="K9" s="21" t="s">
        <v>296</v>
      </c>
      <c r="L9" s="12" t="s">
        <v>203</v>
      </c>
      <c r="M9" s="12"/>
      <c r="N9" s="13" t="s">
        <v>266</v>
      </c>
      <c r="O9" s="23" t="s">
        <v>235</v>
      </c>
      <c r="P9" s="12" t="s">
        <v>236</v>
      </c>
      <c r="Q9" s="19" t="s">
        <v>282</v>
      </c>
    </row>
    <row r="10" spans="1:17" s="33" customFormat="1" ht="17.25" customHeight="1" x14ac:dyDescent="0.25">
      <c r="A10" s="12">
        <v>8</v>
      </c>
      <c r="B10" s="25" t="s">
        <v>28</v>
      </c>
      <c r="C10" s="12" t="s">
        <v>111</v>
      </c>
      <c r="D10" s="12" t="s">
        <v>106</v>
      </c>
      <c r="E10" s="12" t="s">
        <v>107</v>
      </c>
      <c r="F10" s="12">
        <v>2007</v>
      </c>
      <c r="G10" s="12">
        <f t="shared" si="0"/>
        <v>16</v>
      </c>
      <c r="H10" s="12" t="s">
        <v>108</v>
      </c>
      <c r="I10" s="12" t="s">
        <v>16</v>
      </c>
      <c r="J10" s="12" t="s">
        <v>181</v>
      </c>
      <c r="K10" s="21" t="s">
        <v>260</v>
      </c>
      <c r="L10" s="12" t="s">
        <v>203</v>
      </c>
      <c r="M10" s="12" t="s">
        <v>17</v>
      </c>
      <c r="N10" s="13" t="s">
        <v>266</v>
      </c>
      <c r="O10" s="23" t="s">
        <v>235</v>
      </c>
      <c r="P10" s="12" t="s">
        <v>236</v>
      </c>
      <c r="Q10" s="19" t="s">
        <v>282</v>
      </c>
    </row>
    <row r="11" spans="1:17" s="33" customFormat="1" x14ac:dyDescent="0.25">
      <c r="A11" s="12">
        <v>9</v>
      </c>
      <c r="B11" s="22" t="s">
        <v>97</v>
      </c>
      <c r="C11" s="12" t="s">
        <v>112</v>
      </c>
      <c r="D11" s="12" t="s">
        <v>13</v>
      </c>
      <c r="E11" s="12" t="s">
        <v>14</v>
      </c>
      <c r="F11" s="12">
        <v>2007</v>
      </c>
      <c r="G11" s="12">
        <f t="shared" si="0"/>
        <v>16</v>
      </c>
      <c r="H11" s="12" t="s">
        <v>15</v>
      </c>
      <c r="I11" s="12" t="s">
        <v>16</v>
      </c>
      <c r="J11" s="12" t="s">
        <v>100</v>
      </c>
      <c r="K11" s="21" t="s">
        <v>239</v>
      </c>
      <c r="L11" s="12" t="s">
        <v>206</v>
      </c>
      <c r="M11" s="12" t="s">
        <v>17</v>
      </c>
      <c r="N11" s="13" t="s">
        <v>266</v>
      </c>
      <c r="O11" s="23" t="s">
        <v>235</v>
      </c>
      <c r="P11" s="12" t="s">
        <v>236</v>
      </c>
      <c r="Q11" s="19" t="s">
        <v>282</v>
      </c>
    </row>
    <row r="12" spans="1:17" s="33" customFormat="1" x14ac:dyDescent="0.25">
      <c r="A12" s="12">
        <v>10</v>
      </c>
      <c r="B12" s="22" t="s">
        <v>29</v>
      </c>
      <c r="C12" s="12" t="s">
        <v>113</v>
      </c>
      <c r="D12" s="12" t="s">
        <v>13</v>
      </c>
      <c r="E12" s="12" t="s">
        <v>19</v>
      </c>
      <c r="F12" s="12">
        <v>2006</v>
      </c>
      <c r="G12" s="12">
        <f t="shared" si="0"/>
        <v>17</v>
      </c>
      <c r="H12" s="12" t="s">
        <v>20</v>
      </c>
      <c r="I12" s="12" t="s">
        <v>16</v>
      </c>
      <c r="J12" s="12" t="s">
        <v>100</v>
      </c>
      <c r="K12" s="21" t="s">
        <v>263</v>
      </c>
      <c r="L12" s="12" t="s">
        <v>206</v>
      </c>
      <c r="M12" s="12" t="s">
        <v>17</v>
      </c>
      <c r="N12" s="13" t="s">
        <v>287</v>
      </c>
      <c r="O12" s="23" t="s">
        <v>232</v>
      </c>
      <c r="P12" s="12" t="s">
        <v>277</v>
      </c>
      <c r="Q12" s="19" t="s">
        <v>276</v>
      </c>
    </row>
    <row r="13" spans="1:17" s="33" customFormat="1" x14ac:dyDescent="0.25">
      <c r="A13" s="12">
        <v>11</v>
      </c>
      <c r="B13" s="22" t="s">
        <v>30</v>
      </c>
      <c r="C13" s="12" t="s">
        <v>114</v>
      </c>
      <c r="D13" s="12" t="s">
        <v>13</v>
      </c>
      <c r="E13" s="12" t="s">
        <v>19</v>
      </c>
      <c r="F13" s="12">
        <v>2006</v>
      </c>
      <c r="G13" s="12">
        <f t="shared" si="0"/>
        <v>17</v>
      </c>
      <c r="H13" s="12" t="s">
        <v>20</v>
      </c>
      <c r="I13" s="12" t="s">
        <v>16</v>
      </c>
      <c r="J13" s="12" t="s">
        <v>100</v>
      </c>
      <c r="K13" s="21" t="s">
        <v>240</v>
      </c>
      <c r="L13" s="12" t="s">
        <v>206</v>
      </c>
      <c r="M13" s="12" t="s">
        <v>17</v>
      </c>
      <c r="N13" s="13" t="s">
        <v>266</v>
      </c>
      <c r="O13" s="23" t="s">
        <v>235</v>
      </c>
      <c r="P13" s="12" t="s">
        <v>236</v>
      </c>
      <c r="Q13" s="19" t="s">
        <v>282</v>
      </c>
    </row>
    <row r="14" spans="1:17" s="33" customFormat="1" x14ac:dyDescent="0.25">
      <c r="A14" s="12">
        <v>12</v>
      </c>
      <c r="B14" s="22" t="s">
        <v>31</v>
      </c>
      <c r="C14" s="12" t="s">
        <v>115</v>
      </c>
      <c r="D14" s="12" t="s">
        <v>13</v>
      </c>
      <c r="E14" s="12" t="s">
        <v>19</v>
      </c>
      <c r="F14" s="12">
        <v>2006</v>
      </c>
      <c r="G14" s="12">
        <f t="shared" si="0"/>
        <v>17</v>
      </c>
      <c r="H14" s="12" t="s">
        <v>20</v>
      </c>
      <c r="I14" s="12" t="s">
        <v>16</v>
      </c>
      <c r="J14" s="12" t="s">
        <v>100</v>
      </c>
      <c r="K14" s="21" t="s">
        <v>241</v>
      </c>
      <c r="L14" s="14" t="s">
        <v>203</v>
      </c>
      <c r="M14" s="12" t="s">
        <v>17</v>
      </c>
      <c r="N14" s="13" t="s">
        <v>266</v>
      </c>
      <c r="O14" s="23" t="s">
        <v>235</v>
      </c>
      <c r="P14" s="12" t="s">
        <v>236</v>
      </c>
      <c r="Q14" s="19" t="s">
        <v>282</v>
      </c>
    </row>
    <row r="15" spans="1:17" s="33" customFormat="1" x14ac:dyDescent="0.25">
      <c r="A15" s="12">
        <v>13</v>
      </c>
      <c r="B15" s="22" t="s">
        <v>32</v>
      </c>
      <c r="C15" s="12" t="s">
        <v>116</v>
      </c>
      <c r="D15" s="12" t="s">
        <v>13</v>
      </c>
      <c r="E15" s="12" t="s">
        <v>19</v>
      </c>
      <c r="F15" s="12">
        <v>2006</v>
      </c>
      <c r="G15" s="12">
        <f t="shared" si="0"/>
        <v>17</v>
      </c>
      <c r="H15" s="12" t="s">
        <v>20</v>
      </c>
      <c r="I15" s="12" t="s">
        <v>16</v>
      </c>
      <c r="J15" s="12" t="s">
        <v>100</v>
      </c>
      <c r="K15" s="21" t="s">
        <v>242</v>
      </c>
      <c r="L15" s="12" t="s">
        <v>206</v>
      </c>
      <c r="M15" s="12" t="s">
        <v>17</v>
      </c>
      <c r="N15" s="13" t="s">
        <v>266</v>
      </c>
      <c r="O15" s="23" t="s">
        <v>235</v>
      </c>
      <c r="P15" s="12" t="s">
        <v>236</v>
      </c>
      <c r="Q15" s="19" t="s">
        <v>282</v>
      </c>
    </row>
    <row r="16" spans="1:17" s="33" customFormat="1" x14ac:dyDescent="0.25">
      <c r="A16" s="12">
        <v>14</v>
      </c>
      <c r="B16" s="22" t="s">
        <v>33</v>
      </c>
      <c r="C16" s="12" t="s">
        <v>117</v>
      </c>
      <c r="D16" s="12" t="s">
        <v>13</v>
      </c>
      <c r="E16" s="12" t="s">
        <v>19</v>
      </c>
      <c r="F16" s="12">
        <v>2006</v>
      </c>
      <c r="G16" s="12">
        <f t="shared" si="0"/>
        <v>17</v>
      </c>
      <c r="H16" s="12" t="s">
        <v>20</v>
      </c>
      <c r="I16" s="12" t="s">
        <v>16</v>
      </c>
      <c r="J16" s="12" t="s">
        <v>100</v>
      </c>
      <c r="K16" s="21" t="s">
        <v>233</v>
      </c>
      <c r="L16" s="12" t="s">
        <v>203</v>
      </c>
      <c r="M16" s="12"/>
      <c r="N16" s="13" t="s">
        <v>266</v>
      </c>
      <c r="O16" s="23" t="s">
        <v>235</v>
      </c>
      <c r="P16" s="14" t="s">
        <v>289</v>
      </c>
      <c r="Q16" s="19" t="s">
        <v>290</v>
      </c>
    </row>
    <row r="17" spans="1:17" s="33" customFormat="1" x14ac:dyDescent="0.25">
      <c r="A17" s="12">
        <v>15</v>
      </c>
      <c r="B17" s="22" t="s">
        <v>34</v>
      </c>
      <c r="C17" s="12" t="s">
        <v>118</v>
      </c>
      <c r="D17" s="12" t="s">
        <v>13</v>
      </c>
      <c r="E17" s="12" t="s">
        <v>19</v>
      </c>
      <c r="F17" s="12">
        <v>2006</v>
      </c>
      <c r="G17" s="12">
        <f t="shared" si="0"/>
        <v>17</v>
      </c>
      <c r="H17" s="12" t="s">
        <v>20</v>
      </c>
      <c r="I17" s="12" t="s">
        <v>16</v>
      </c>
      <c r="J17" s="12" t="s">
        <v>100</v>
      </c>
      <c r="K17" s="21" t="s">
        <v>210</v>
      </c>
      <c r="L17" s="12" t="s">
        <v>203</v>
      </c>
      <c r="M17" s="12" t="s">
        <v>17</v>
      </c>
      <c r="N17" s="13" t="s">
        <v>281</v>
      </c>
      <c r="O17" s="23" t="s">
        <v>211</v>
      </c>
      <c r="P17" s="12" t="s">
        <v>212</v>
      </c>
      <c r="Q17" s="19" t="s">
        <v>214</v>
      </c>
    </row>
    <row r="18" spans="1:17" s="34" customFormat="1" x14ac:dyDescent="0.25">
      <c r="A18" s="14">
        <v>16</v>
      </c>
      <c r="B18" s="25" t="s">
        <v>35</v>
      </c>
      <c r="C18" s="12" t="s">
        <v>119</v>
      </c>
      <c r="D18" s="12" t="s">
        <v>13</v>
      </c>
      <c r="E18" s="12" t="s">
        <v>19</v>
      </c>
      <c r="F18" s="12">
        <v>2007</v>
      </c>
      <c r="G18" s="12">
        <f t="shared" si="0"/>
        <v>16</v>
      </c>
      <c r="H18" s="12" t="s">
        <v>20</v>
      </c>
      <c r="I18" s="12" t="s">
        <v>16</v>
      </c>
      <c r="J18" s="12" t="s">
        <v>100</v>
      </c>
      <c r="K18" s="21" t="s">
        <v>243</v>
      </c>
      <c r="L18" s="14" t="s">
        <v>203</v>
      </c>
      <c r="M18" s="14"/>
      <c r="N18" s="13" t="s">
        <v>266</v>
      </c>
      <c r="O18" s="23" t="s">
        <v>235</v>
      </c>
      <c r="P18" s="12" t="s">
        <v>236</v>
      </c>
      <c r="Q18" s="19" t="s">
        <v>282</v>
      </c>
    </row>
    <row r="19" spans="1:17" s="33" customFormat="1" x14ac:dyDescent="0.25">
      <c r="A19" s="12">
        <v>17</v>
      </c>
      <c r="B19" s="12" t="s">
        <v>36</v>
      </c>
      <c r="C19" s="12" t="s">
        <v>120</v>
      </c>
      <c r="D19" s="12" t="s">
        <v>13</v>
      </c>
      <c r="E19" s="12" t="s">
        <v>19</v>
      </c>
      <c r="F19" s="12">
        <v>2007</v>
      </c>
      <c r="G19" s="12">
        <f t="shared" si="0"/>
        <v>16</v>
      </c>
      <c r="H19" s="12" t="s">
        <v>20</v>
      </c>
      <c r="I19" s="12" t="s">
        <v>16</v>
      </c>
      <c r="J19" s="12" t="s">
        <v>100</v>
      </c>
      <c r="K19" s="16" t="s">
        <v>213</v>
      </c>
      <c r="L19" s="12" t="s">
        <v>203</v>
      </c>
      <c r="M19" s="12" t="s">
        <v>17</v>
      </c>
      <c r="N19" s="13" t="s">
        <v>281</v>
      </c>
      <c r="O19" s="23" t="s">
        <v>211</v>
      </c>
      <c r="P19" s="12" t="s">
        <v>212</v>
      </c>
      <c r="Q19" s="19" t="s">
        <v>214</v>
      </c>
    </row>
    <row r="20" spans="1:17" s="33" customFormat="1" x14ac:dyDescent="0.25">
      <c r="A20" s="12">
        <v>18</v>
      </c>
      <c r="B20" s="26" t="s">
        <v>37</v>
      </c>
      <c r="C20" s="12" t="s">
        <v>121</v>
      </c>
      <c r="D20" s="12" t="s">
        <v>13</v>
      </c>
      <c r="E20" s="12" t="s">
        <v>19</v>
      </c>
      <c r="F20" s="12">
        <v>2007</v>
      </c>
      <c r="G20" s="12">
        <f t="shared" si="0"/>
        <v>16</v>
      </c>
      <c r="H20" s="12" t="s">
        <v>20</v>
      </c>
      <c r="I20" s="12" t="s">
        <v>16</v>
      </c>
      <c r="J20" s="12" t="s">
        <v>100</v>
      </c>
      <c r="K20" s="21" t="s">
        <v>237</v>
      </c>
      <c r="L20" s="14" t="s">
        <v>203</v>
      </c>
      <c r="M20" s="12"/>
      <c r="N20" s="13" t="s">
        <v>266</v>
      </c>
      <c r="O20" s="23" t="s">
        <v>235</v>
      </c>
      <c r="P20" s="12" t="s">
        <v>236</v>
      </c>
      <c r="Q20" s="19" t="s">
        <v>282</v>
      </c>
    </row>
    <row r="21" spans="1:17" s="33" customFormat="1" ht="15.75" customHeight="1" x14ac:dyDescent="0.25">
      <c r="A21" s="12">
        <v>19</v>
      </c>
      <c r="B21" s="22" t="s">
        <v>38</v>
      </c>
      <c r="C21" s="12" t="s">
        <v>122</v>
      </c>
      <c r="D21" s="12" t="s">
        <v>13</v>
      </c>
      <c r="E21" s="12" t="s">
        <v>19</v>
      </c>
      <c r="F21" s="12">
        <v>2007</v>
      </c>
      <c r="G21" s="12">
        <f t="shared" si="0"/>
        <v>16</v>
      </c>
      <c r="H21" s="12" t="s">
        <v>20</v>
      </c>
      <c r="I21" s="12" t="s">
        <v>16</v>
      </c>
      <c r="J21" s="12" t="s">
        <v>100</v>
      </c>
      <c r="K21" s="21" t="s">
        <v>273</v>
      </c>
      <c r="L21" s="12" t="s">
        <v>203</v>
      </c>
      <c r="M21" s="12"/>
      <c r="N21" s="13" t="s">
        <v>281</v>
      </c>
      <c r="O21" s="23" t="s">
        <v>211</v>
      </c>
      <c r="P21" s="12" t="s">
        <v>212</v>
      </c>
      <c r="Q21" s="19" t="s">
        <v>214</v>
      </c>
    </row>
    <row r="22" spans="1:17" s="33" customFormat="1" x14ac:dyDescent="0.25">
      <c r="A22" s="12">
        <v>20</v>
      </c>
      <c r="B22" s="14" t="s">
        <v>39</v>
      </c>
      <c r="C22" s="12" t="s">
        <v>123</v>
      </c>
      <c r="D22" s="12" t="s">
        <v>13</v>
      </c>
      <c r="E22" s="12" t="s">
        <v>19</v>
      </c>
      <c r="F22" s="12">
        <v>2007</v>
      </c>
      <c r="G22" s="12">
        <f t="shared" si="0"/>
        <v>16</v>
      </c>
      <c r="H22" s="12" t="s">
        <v>20</v>
      </c>
      <c r="I22" s="12" t="s">
        <v>16</v>
      </c>
      <c r="J22" s="12" t="s">
        <v>100</v>
      </c>
      <c r="K22" s="21" t="s">
        <v>215</v>
      </c>
      <c r="L22" s="12" t="s">
        <v>206</v>
      </c>
      <c r="M22" s="14" t="s">
        <v>17</v>
      </c>
      <c r="N22" s="13" t="s">
        <v>281</v>
      </c>
      <c r="O22" s="23" t="s">
        <v>211</v>
      </c>
      <c r="P22" s="12" t="s">
        <v>212</v>
      </c>
      <c r="Q22" s="19" t="s">
        <v>214</v>
      </c>
    </row>
    <row r="23" spans="1:17" s="33" customFormat="1" x14ac:dyDescent="0.25">
      <c r="A23" s="12">
        <v>21</v>
      </c>
      <c r="B23" s="22" t="s">
        <v>40</v>
      </c>
      <c r="C23" s="12" t="s">
        <v>124</v>
      </c>
      <c r="D23" s="12" t="s">
        <v>13</v>
      </c>
      <c r="E23" s="12" t="s">
        <v>19</v>
      </c>
      <c r="F23" s="12">
        <v>2007</v>
      </c>
      <c r="G23" s="12">
        <f t="shared" si="0"/>
        <v>16</v>
      </c>
      <c r="H23" s="12" t="s">
        <v>20</v>
      </c>
      <c r="I23" s="12" t="s">
        <v>16</v>
      </c>
      <c r="J23" s="12" t="s">
        <v>100</v>
      </c>
      <c r="K23" s="21" t="s">
        <v>216</v>
      </c>
      <c r="L23" s="12" t="s">
        <v>206</v>
      </c>
      <c r="M23" s="12" t="s">
        <v>17</v>
      </c>
      <c r="N23" s="13" t="s">
        <v>292</v>
      </c>
      <c r="O23" s="23" t="s">
        <v>226</v>
      </c>
      <c r="P23" s="12" t="s">
        <v>285</v>
      </c>
      <c r="Q23" s="19" t="s">
        <v>217</v>
      </c>
    </row>
    <row r="24" spans="1:17" s="33" customFormat="1" x14ac:dyDescent="0.25">
      <c r="A24" s="14">
        <v>22</v>
      </c>
      <c r="B24" s="25" t="s">
        <v>41</v>
      </c>
      <c r="C24" s="12" t="s">
        <v>125</v>
      </c>
      <c r="D24" s="12" t="s">
        <v>13</v>
      </c>
      <c r="E24" s="12" t="s">
        <v>19</v>
      </c>
      <c r="F24" s="12">
        <v>2007</v>
      </c>
      <c r="G24" s="12">
        <f t="shared" si="0"/>
        <v>16</v>
      </c>
      <c r="H24" s="12" t="s">
        <v>20</v>
      </c>
      <c r="I24" s="12" t="s">
        <v>16</v>
      </c>
      <c r="J24" s="12" t="s">
        <v>100</v>
      </c>
      <c r="K24" s="21" t="s">
        <v>244</v>
      </c>
      <c r="L24" s="14" t="s">
        <v>203</v>
      </c>
      <c r="M24" s="12"/>
      <c r="N24" s="13" t="s">
        <v>266</v>
      </c>
      <c r="O24" s="23" t="s">
        <v>235</v>
      </c>
      <c r="P24" s="12" t="s">
        <v>236</v>
      </c>
      <c r="Q24" s="19" t="s">
        <v>282</v>
      </c>
    </row>
    <row r="25" spans="1:17" s="33" customFormat="1" x14ac:dyDescent="0.25">
      <c r="A25" s="12">
        <v>23</v>
      </c>
      <c r="B25" s="22" t="s">
        <v>42</v>
      </c>
      <c r="C25" s="12" t="s">
        <v>126</v>
      </c>
      <c r="D25" s="12" t="s">
        <v>13</v>
      </c>
      <c r="E25" s="12" t="s">
        <v>19</v>
      </c>
      <c r="F25" s="12">
        <v>2007</v>
      </c>
      <c r="G25" s="12">
        <f t="shared" si="0"/>
        <v>16</v>
      </c>
      <c r="H25" s="12" t="s">
        <v>20</v>
      </c>
      <c r="I25" s="12" t="s">
        <v>16</v>
      </c>
      <c r="J25" s="12" t="s">
        <v>100</v>
      </c>
      <c r="K25" s="21" t="s">
        <v>218</v>
      </c>
      <c r="L25" s="12" t="s">
        <v>203</v>
      </c>
      <c r="M25" s="12"/>
      <c r="N25" s="13" t="s">
        <v>281</v>
      </c>
      <c r="O25" s="23" t="s">
        <v>211</v>
      </c>
      <c r="P25" s="12" t="s">
        <v>212</v>
      </c>
      <c r="Q25" s="19" t="s">
        <v>214</v>
      </c>
    </row>
    <row r="26" spans="1:17" s="33" customFormat="1" x14ac:dyDescent="0.25">
      <c r="A26" s="12">
        <v>24</v>
      </c>
      <c r="B26" s="22" t="s">
        <v>43</v>
      </c>
      <c r="C26" s="12" t="s">
        <v>127</v>
      </c>
      <c r="D26" s="12" t="s">
        <v>13</v>
      </c>
      <c r="E26" s="12" t="s">
        <v>19</v>
      </c>
      <c r="F26" s="12">
        <v>2007</v>
      </c>
      <c r="G26" s="12">
        <f t="shared" si="0"/>
        <v>16</v>
      </c>
      <c r="H26" s="12" t="s">
        <v>20</v>
      </c>
      <c r="I26" s="12" t="s">
        <v>16</v>
      </c>
      <c r="J26" s="12" t="s">
        <v>100</v>
      </c>
      <c r="K26" s="21" t="s">
        <v>258</v>
      </c>
      <c r="L26" s="12" t="s">
        <v>203</v>
      </c>
      <c r="M26" s="12"/>
      <c r="N26" s="35" t="s">
        <v>208</v>
      </c>
      <c r="O26" s="32" t="s">
        <v>209</v>
      </c>
      <c r="P26" s="32" t="s">
        <v>207</v>
      </c>
      <c r="Q26" s="19" t="s">
        <v>280</v>
      </c>
    </row>
    <row r="27" spans="1:17" s="33" customFormat="1" x14ac:dyDescent="0.25">
      <c r="A27" s="12">
        <v>25</v>
      </c>
      <c r="B27" s="22" t="s">
        <v>44</v>
      </c>
      <c r="C27" s="12" t="s">
        <v>128</v>
      </c>
      <c r="D27" s="12" t="s">
        <v>13</v>
      </c>
      <c r="E27" s="12" t="s">
        <v>19</v>
      </c>
      <c r="F27" s="12">
        <v>2007</v>
      </c>
      <c r="G27" s="12">
        <f t="shared" si="0"/>
        <v>16</v>
      </c>
      <c r="H27" s="12" t="s">
        <v>20</v>
      </c>
      <c r="I27" s="12" t="s">
        <v>16</v>
      </c>
      <c r="J27" s="12" t="s">
        <v>100</v>
      </c>
      <c r="K27" s="21" t="s">
        <v>204</v>
      </c>
      <c r="L27" s="12" t="s">
        <v>203</v>
      </c>
      <c r="M27" s="12" t="s">
        <v>17</v>
      </c>
      <c r="N27" s="13" t="s">
        <v>281</v>
      </c>
      <c r="O27" s="23" t="s">
        <v>211</v>
      </c>
      <c r="P27" s="12" t="s">
        <v>212</v>
      </c>
      <c r="Q27" s="19" t="s">
        <v>214</v>
      </c>
    </row>
    <row r="28" spans="1:17" s="33" customFormat="1" x14ac:dyDescent="0.25">
      <c r="A28" s="12">
        <v>26</v>
      </c>
      <c r="B28" s="36" t="s">
        <v>95</v>
      </c>
      <c r="C28" s="27" t="s">
        <v>197</v>
      </c>
      <c r="D28" s="12" t="s">
        <v>96</v>
      </c>
      <c r="E28" s="12" t="s">
        <v>198</v>
      </c>
      <c r="F28" s="12">
        <v>2012</v>
      </c>
      <c r="G28" s="12">
        <f t="shared" si="0"/>
        <v>11</v>
      </c>
      <c r="H28" s="12" t="s">
        <v>20</v>
      </c>
      <c r="I28" s="12" t="s">
        <v>16</v>
      </c>
      <c r="J28" s="12" t="s">
        <v>100</v>
      </c>
      <c r="K28" s="21" t="s">
        <v>218</v>
      </c>
      <c r="L28" s="12" t="s">
        <v>203</v>
      </c>
      <c r="M28" s="12" t="s">
        <v>17</v>
      </c>
      <c r="N28" s="13" t="s">
        <v>281</v>
      </c>
      <c r="O28" s="23" t="s">
        <v>211</v>
      </c>
      <c r="P28" s="12" t="s">
        <v>212</v>
      </c>
      <c r="Q28" s="19" t="s">
        <v>214</v>
      </c>
    </row>
    <row r="29" spans="1:17" s="33" customFormat="1" x14ac:dyDescent="0.25">
      <c r="A29" s="12">
        <v>27</v>
      </c>
      <c r="B29" s="22" t="s">
        <v>45</v>
      </c>
      <c r="C29" s="12" t="s">
        <v>129</v>
      </c>
      <c r="D29" s="12" t="s">
        <v>130</v>
      </c>
      <c r="E29" s="12" t="s">
        <v>131</v>
      </c>
      <c r="F29" s="12">
        <v>2010</v>
      </c>
      <c r="G29" s="12">
        <f t="shared" si="0"/>
        <v>13</v>
      </c>
      <c r="H29" s="12" t="s">
        <v>108</v>
      </c>
      <c r="I29" s="12" t="s">
        <v>16</v>
      </c>
      <c r="J29" s="12" t="s">
        <v>181</v>
      </c>
      <c r="K29" s="21" t="s">
        <v>260</v>
      </c>
      <c r="L29" s="12" t="s">
        <v>203</v>
      </c>
      <c r="M29" s="12"/>
      <c r="N29" s="13" t="s">
        <v>274</v>
      </c>
      <c r="O29" s="13" t="s">
        <v>261</v>
      </c>
      <c r="P29" s="12" t="s">
        <v>271</v>
      </c>
      <c r="Q29" s="19" t="s">
        <v>283</v>
      </c>
    </row>
    <row r="30" spans="1:17" s="33" customFormat="1" x14ac:dyDescent="0.25">
      <c r="A30" s="12">
        <v>28</v>
      </c>
      <c r="B30" s="22" t="s">
        <v>46</v>
      </c>
      <c r="C30" s="12" t="s">
        <v>132</v>
      </c>
      <c r="D30" s="12" t="s">
        <v>130</v>
      </c>
      <c r="E30" s="12" t="s">
        <v>131</v>
      </c>
      <c r="F30" s="12">
        <v>2010</v>
      </c>
      <c r="G30" s="12">
        <f t="shared" si="0"/>
        <v>13</v>
      </c>
      <c r="H30" s="12" t="s">
        <v>108</v>
      </c>
      <c r="I30" s="12" t="s">
        <v>16</v>
      </c>
      <c r="J30" s="12" t="s">
        <v>181</v>
      </c>
      <c r="K30" s="21" t="s">
        <v>245</v>
      </c>
      <c r="L30" s="14" t="s">
        <v>203</v>
      </c>
      <c r="M30" s="12" t="s">
        <v>17</v>
      </c>
      <c r="N30" s="13" t="s">
        <v>266</v>
      </c>
      <c r="O30" s="23" t="s">
        <v>235</v>
      </c>
      <c r="P30" s="12" t="s">
        <v>236</v>
      </c>
      <c r="Q30" s="19" t="s">
        <v>282</v>
      </c>
    </row>
    <row r="31" spans="1:17" s="33" customFormat="1" x14ac:dyDescent="0.25">
      <c r="A31" s="12">
        <v>29</v>
      </c>
      <c r="B31" s="22" t="s">
        <v>47</v>
      </c>
      <c r="C31" s="12" t="s">
        <v>133</v>
      </c>
      <c r="D31" s="12" t="s">
        <v>130</v>
      </c>
      <c r="E31" s="12" t="s">
        <v>131</v>
      </c>
      <c r="F31" s="12">
        <v>2010</v>
      </c>
      <c r="G31" s="12">
        <f t="shared" si="0"/>
        <v>13</v>
      </c>
      <c r="H31" s="12" t="s">
        <v>108</v>
      </c>
      <c r="I31" s="12" t="s">
        <v>16</v>
      </c>
      <c r="J31" s="12" t="s">
        <v>181</v>
      </c>
      <c r="K31" s="21" t="s">
        <v>260</v>
      </c>
      <c r="L31" s="12" t="s">
        <v>203</v>
      </c>
      <c r="M31" s="12" t="s">
        <v>17</v>
      </c>
      <c r="N31" s="13" t="s">
        <v>231</v>
      </c>
      <c r="O31" s="13" t="s">
        <v>228</v>
      </c>
      <c r="P31" s="12" t="s">
        <v>229</v>
      </c>
      <c r="Q31" s="19" t="s">
        <v>284</v>
      </c>
    </row>
    <row r="32" spans="1:17" s="33" customFormat="1" x14ac:dyDescent="0.25">
      <c r="A32" s="12">
        <v>30</v>
      </c>
      <c r="B32" s="28" t="s">
        <v>48</v>
      </c>
      <c r="C32" s="12" t="s">
        <v>134</v>
      </c>
      <c r="D32" s="12" t="s">
        <v>13</v>
      </c>
      <c r="E32" s="12" t="s">
        <v>14</v>
      </c>
      <c r="F32" s="12">
        <v>2006</v>
      </c>
      <c r="G32" s="12">
        <f t="shared" si="0"/>
        <v>17</v>
      </c>
      <c r="H32" s="12" t="s">
        <v>15</v>
      </c>
      <c r="I32" s="12" t="s">
        <v>16</v>
      </c>
      <c r="J32" s="12" t="s">
        <v>100</v>
      </c>
      <c r="K32" s="21" t="s">
        <v>265</v>
      </c>
      <c r="L32" s="12" t="s">
        <v>203</v>
      </c>
      <c r="M32" s="12"/>
      <c r="N32" s="13" t="s">
        <v>266</v>
      </c>
      <c r="O32" s="23" t="s">
        <v>235</v>
      </c>
      <c r="P32" s="12" t="s">
        <v>236</v>
      </c>
      <c r="Q32" s="19" t="s">
        <v>282</v>
      </c>
    </row>
    <row r="33" spans="1:17" s="33" customFormat="1" x14ac:dyDescent="0.25">
      <c r="A33" s="14">
        <v>31</v>
      </c>
      <c r="B33" s="28" t="s">
        <v>49</v>
      </c>
      <c r="C33" s="12" t="s">
        <v>135</v>
      </c>
      <c r="D33" s="12" t="s">
        <v>13</v>
      </c>
      <c r="E33" s="12" t="s">
        <v>14</v>
      </c>
      <c r="F33" s="12">
        <v>2006</v>
      </c>
      <c r="G33" s="12">
        <f t="shared" si="0"/>
        <v>17</v>
      </c>
      <c r="H33" s="12" t="s">
        <v>15</v>
      </c>
      <c r="I33" s="12" t="s">
        <v>16</v>
      </c>
      <c r="J33" s="12" t="s">
        <v>100</v>
      </c>
      <c r="K33" s="15" t="s">
        <v>219</v>
      </c>
      <c r="L33" s="12" t="s">
        <v>203</v>
      </c>
      <c r="M33" s="12" t="s">
        <v>17</v>
      </c>
      <c r="N33" s="13" t="s">
        <v>281</v>
      </c>
      <c r="O33" s="23" t="s">
        <v>211</v>
      </c>
      <c r="P33" s="12" t="s">
        <v>212</v>
      </c>
      <c r="Q33" s="19" t="s">
        <v>214</v>
      </c>
    </row>
    <row r="34" spans="1:17" s="33" customFormat="1" x14ac:dyDescent="0.25">
      <c r="A34" s="12">
        <v>32</v>
      </c>
      <c r="B34" s="28" t="s">
        <v>50</v>
      </c>
      <c r="C34" s="12" t="s">
        <v>136</v>
      </c>
      <c r="D34" s="12" t="s">
        <v>13</v>
      </c>
      <c r="E34" s="12" t="s">
        <v>14</v>
      </c>
      <c r="F34" s="12">
        <v>2006</v>
      </c>
      <c r="G34" s="12">
        <f t="shared" si="0"/>
        <v>17</v>
      </c>
      <c r="H34" s="12" t="s">
        <v>15</v>
      </c>
      <c r="I34" s="12" t="s">
        <v>16</v>
      </c>
      <c r="J34" s="12" t="s">
        <v>100</v>
      </c>
      <c r="K34" s="21" t="s">
        <v>227</v>
      </c>
      <c r="L34" s="14" t="s">
        <v>203</v>
      </c>
      <c r="M34" s="12"/>
      <c r="N34" s="13" t="s">
        <v>231</v>
      </c>
      <c r="O34" s="13" t="s">
        <v>228</v>
      </c>
      <c r="P34" s="12" t="s">
        <v>229</v>
      </c>
      <c r="Q34" s="19" t="s">
        <v>284</v>
      </c>
    </row>
    <row r="35" spans="1:17" s="33" customFormat="1" x14ac:dyDescent="0.25">
      <c r="A35" s="12">
        <v>33</v>
      </c>
      <c r="B35" s="29" t="s">
        <v>51</v>
      </c>
      <c r="C35" s="12" t="s">
        <v>137</v>
      </c>
      <c r="D35" s="12" t="s">
        <v>13</v>
      </c>
      <c r="E35" s="12" t="s">
        <v>14</v>
      </c>
      <c r="F35" s="12">
        <v>2006</v>
      </c>
      <c r="G35" s="12">
        <f t="shared" ref="G35:G66" si="1">2023-F35</f>
        <v>17</v>
      </c>
      <c r="H35" s="12" t="s">
        <v>15</v>
      </c>
      <c r="I35" s="12" t="s">
        <v>16</v>
      </c>
      <c r="J35" s="12" t="s">
        <v>100</v>
      </c>
      <c r="K35" s="21" t="s">
        <v>260</v>
      </c>
      <c r="L35" s="12" t="s">
        <v>203</v>
      </c>
      <c r="M35" s="12" t="s">
        <v>17</v>
      </c>
      <c r="N35" s="13" t="s">
        <v>274</v>
      </c>
      <c r="O35" s="13" t="s">
        <v>261</v>
      </c>
      <c r="P35" s="12" t="s">
        <v>262</v>
      </c>
      <c r="Q35" s="19" t="s">
        <v>275</v>
      </c>
    </row>
    <row r="36" spans="1:17" s="33" customFormat="1" x14ac:dyDescent="0.25">
      <c r="A36" s="12">
        <v>34</v>
      </c>
      <c r="B36" s="28" t="s">
        <v>52</v>
      </c>
      <c r="C36" s="12" t="s">
        <v>138</v>
      </c>
      <c r="D36" s="12" t="s">
        <v>13</v>
      </c>
      <c r="E36" s="12" t="s">
        <v>14</v>
      </c>
      <c r="F36" s="12">
        <v>2007</v>
      </c>
      <c r="G36" s="12">
        <f t="shared" si="1"/>
        <v>16</v>
      </c>
      <c r="H36" s="12" t="s">
        <v>15</v>
      </c>
      <c r="I36" s="12" t="s">
        <v>16</v>
      </c>
      <c r="J36" s="12" t="s">
        <v>100</v>
      </c>
      <c r="K36" s="21" t="s">
        <v>246</v>
      </c>
      <c r="L36" s="14" t="s">
        <v>203</v>
      </c>
      <c r="M36" s="12"/>
      <c r="N36" s="13" t="s">
        <v>266</v>
      </c>
      <c r="O36" s="23" t="s">
        <v>235</v>
      </c>
      <c r="P36" s="12" t="s">
        <v>236</v>
      </c>
      <c r="Q36" s="19" t="s">
        <v>282</v>
      </c>
    </row>
    <row r="37" spans="1:17" s="33" customFormat="1" x14ac:dyDescent="0.25">
      <c r="A37" s="12">
        <v>35</v>
      </c>
      <c r="B37" s="28" t="s">
        <v>53</v>
      </c>
      <c r="C37" s="12" t="s">
        <v>139</v>
      </c>
      <c r="D37" s="12" t="s">
        <v>13</v>
      </c>
      <c r="E37" s="12" t="s">
        <v>14</v>
      </c>
      <c r="F37" s="12">
        <v>2007</v>
      </c>
      <c r="G37" s="12">
        <f t="shared" si="1"/>
        <v>16</v>
      </c>
      <c r="H37" s="12" t="s">
        <v>15</v>
      </c>
      <c r="I37" s="12" t="s">
        <v>16</v>
      </c>
      <c r="J37" s="12" t="s">
        <v>100</v>
      </c>
      <c r="K37" s="21" t="s">
        <v>247</v>
      </c>
      <c r="L37" s="14" t="s">
        <v>203</v>
      </c>
      <c r="M37" s="12"/>
      <c r="N37" s="13" t="s">
        <v>266</v>
      </c>
      <c r="O37" s="23" t="s">
        <v>235</v>
      </c>
      <c r="P37" s="12" t="s">
        <v>236</v>
      </c>
      <c r="Q37" s="19" t="s">
        <v>282</v>
      </c>
    </row>
    <row r="38" spans="1:17" s="33" customFormat="1" x14ac:dyDescent="0.25">
      <c r="A38" s="12">
        <v>36</v>
      </c>
      <c r="B38" s="28" t="s">
        <v>54</v>
      </c>
      <c r="C38" s="12" t="s">
        <v>140</v>
      </c>
      <c r="D38" s="12" t="s">
        <v>13</v>
      </c>
      <c r="E38" s="12" t="s">
        <v>14</v>
      </c>
      <c r="F38" s="12">
        <v>2007</v>
      </c>
      <c r="G38" s="12">
        <f t="shared" si="1"/>
        <v>16</v>
      </c>
      <c r="H38" s="12" t="s">
        <v>15</v>
      </c>
      <c r="I38" s="12" t="s">
        <v>16</v>
      </c>
      <c r="J38" s="12" t="s">
        <v>100</v>
      </c>
      <c r="K38" s="21" t="s">
        <v>248</v>
      </c>
      <c r="L38" s="12" t="s">
        <v>206</v>
      </c>
      <c r="M38" s="12" t="s">
        <v>17</v>
      </c>
      <c r="N38" s="13" t="s">
        <v>266</v>
      </c>
      <c r="O38" s="23" t="s">
        <v>235</v>
      </c>
      <c r="P38" s="12" t="s">
        <v>236</v>
      </c>
      <c r="Q38" s="19" t="s">
        <v>282</v>
      </c>
    </row>
    <row r="39" spans="1:17" s="33" customFormat="1" x14ac:dyDescent="0.25">
      <c r="A39" s="12">
        <v>37</v>
      </c>
      <c r="B39" s="28" t="s">
        <v>55</v>
      </c>
      <c r="C39" s="12" t="s">
        <v>141</v>
      </c>
      <c r="D39" s="12" t="s">
        <v>13</v>
      </c>
      <c r="E39" s="12" t="s">
        <v>18</v>
      </c>
      <c r="F39" s="12">
        <v>2007</v>
      </c>
      <c r="G39" s="12">
        <f t="shared" si="1"/>
        <v>16</v>
      </c>
      <c r="H39" s="12" t="s">
        <v>15</v>
      </c>
      <c r="I39" s="12" t="s">
        <v>16</v>
      </c>
      <c r="J39" s="12" t="s">
        <v>100</v>
      </c>
      <c r="K39" s="21" t="s">
        <v>249</v>
      </c>
      <c r="L39" s="14" t="s">
        <v>203</v>
      </c>
      <c r="M39" s="12"/>
      <c r="N39" s="13" t="s">
        <v>266</v>
      </c>
      <c r="O39" s="23" t="s">
        <v>235</v>
      </c>
      <c r="P39" s="12" t="s">
        <v>236</v>
      </c>
      <c r="Q39" s="19" t="s">
        <v>282</v>
      </c>
    </row>
    <row r="40" spans="1:17" s="33" customFormat="1" x14ac:dyDescent="0.25">
      <c r="A40" s="12">
        <v>38</v>
      </c>
      <c r="B40" s="28" t="s">
        <v>56</v>
      </c>
      <c r="C40" s="12" t="s">
        <v>142</v>
      </c>
      <c r="D40" s="12" t="s">
        <v>13</v>
      </c>
      <c r="E40" s="12" t="s">
        <v>18</v>
      </c>
      <c r="F40" s="12">
        <v>2007</v>
      </c>
      <c r="G40" s="12">
        <f t="shared" si="1"/>
        <v>16</v>
      </c>
      <c r="H40" s="12" t="s">
        <v>15</v>
      </c>
      <c r="I40" s="12" t="s">
        <v>16</v>
      </c>
      <c r="J40" s="12" t="s">
        <v>100</v>
      </c>
      <c r="K40" s="21" t="s">
        <v>250</v>
      </c>
      <c r="L40" s="14" t="s">
        <v>203</v>
      </c>
      <c r="M40" s="12"/>
      <c r="N40" s="13" t="s">
        <v>266</v>
      </c>
      <c r="O40" s="23" t="s">
        <v>235</v>
      </c>
      <c r="P40" s="12" t="s">
        <v>236</v>
      </c>
      <c r="Q40" s="19" t="s">
        <v>282</v>
      </c>
    </row>
    <row r="41" spans="1:17" s="33" customFormat="1" x14ac:dyDescent="0.25">
      <c r="A41" s="12">
        <v>39</v>
      </c>
      <c r="B41" s="28" t="s">
        <v>57</v>
      </c>
      <c r="C41" s="12" t="s">
        <v>143</v>
      </c>
      <c r="D41" s="12" t="s">
        <v>13</v>
      </c>
      <c r="E41" s="12" t="s">
        <v>18</v>
      </c>
      <c r="F41" s="12">
        <v>2007</v>
      </c>
      <c r="G41" s="12">
        <f t="shared" si="1"/>
        <v>16</v>
      </c>
      <c r="H41" s="12" t="s">
        <v>15</v>
      </c>
      <c r="I41" s="12" t="s">
        <v>16</v>
      </c>
      <c r="J41" s="12" t="s">
        <v>100</v>
      </c>
      <c r="K41" s="21" t="s">
        <v>218</v>
      </c>
      <c r="L41" s="12" t="s">
        <v>203</v>
      </c>
      <c r="M41" s="12" t="s">
        <v>17</v>
      </c>
      <c r="N41" s="13" t="s">
        <v>281</v>
      </c>
      <c r="O41" s="23" t="s">
        <v>211</v>
      </c>
      <c r="P41" s="12" t="s">
        <v>212</v>
      </c>
      <c r="Q41" s="19" t="s">
        <v>214</v>
      </c>
    </row>
    <row r="42" spans="1:17" s="33" customFormat="1" x14ac:dyDescent="0.25">
      <c r="A42" s="14">
        <v>40</v>
      </c>
      <c r="B42" s="28" t="s">
        <v>58</v>
      </c>
      <c r="C42" s="12" t="s">
        <v>144</v>
      </c>
      <c r="D42" s="12" t="s">
        <v>13</v>
      </c>
      <c r="E42" s="12" t="s">
        <v>14</v>
      </c>
      <c r="F42" s="12">
        <v>2007</v>
      </c>
      <c r="G42" s="12">
        <f t="shared" si="1"/>
        <v>16</v>
      </c>
      <c r="H42" s="12" t="s">
        <v>15</v>
      </c>
      <c r="I42" s="12" t="s">
        <v>16</v>
      </c>
      <c r="J42" s="12" t="s">
        <v>100</v>
      </c>
      <c r="K42" s="21" t="s">
        <v>250</v>
      </c>
      <c r="L42" s="14" t="s">
        <v>203</v>
      </c>
      <c r="M42" s="12"/>
      <c r="N42" s="13" t="s">
        <v>266</v>
      </c>
      <c r="O42" s="23" t="s">
        <v>235</v>
      </c>
      <c r="P42" s="12" t="s">
        <v>236</v>
      </c>
      <c r="Q42" s="19" t="s">
        <v>282</v>
      </c>
    </row>
    <row r="43" spans="1:17" s="33" customFormat="1" x14ac:dyDescent="0.25">
      <c r="A43" s="12">
        <v>41</v>
      </c>
      <c r="B43" s="28" t="s">
        <v>59</v>
      </c>
      <c r="C43" s="12" t="s">
        <v>145</v>
      </c>
      <c r="D43" s="12" t="s">
        <v>13</v>
      </c>
      <c r="E43" s="12" t="s">
        <v>18</v>
      </c>
      <c r="F43" s="12">
        <v>2007</v>
      </c>
      <c r="G43" s="12">
        <f t="shared" si="1"/>
        <v>16</v>
      </c>
      <c r="H43" s="12" t="s">
        <v>15</v>
      </c>
      <c r="I43" s="12" t="s">
        <v>16</v>
      </c>
      <c r="J43" s="12" t="s">
        <v>100</v>
      </c>
      <c r="K43" s="21" t="s">
        <v>250</v>
      </c>
      <c r="L43" s="14" t="s">
        <v>203</v>
      </c>
      <c r="M43" s="12"/>
      <c r="N43" s="13" t="s">
        <v>266</v>
      </c>
      <c r="O43" s="23" t="s">
        <v>235</v>
      </c>
      <c r="P43" s="12" t="s">
        <v>236</v>
      </c>
      <c r="Q43" s="19" t="s">
        <v>282</v>
      </c>
    </row>
    <row r="44" spans="1:17" s="33" customFormat="1" x14ac:dyDescent="0.25">
      <c r="A44" s="12">
        <v>42</v>
      </c>
      <c r="B44" s="28" t="s">
        <v>60</v>
      </c>
      <c r="C44" s="12" t="s">
        <v>146</v>
      </c>
      <c r="D44" s="12" t="s">
        <v>13</v>
      </c>
      <c r="E44" s="12" t="s">
        <v>18</v>
      </c>
      <c r="F44" s="12">
        <v>2007</v>
      </c>
      <c r="G44" s="12">
        <f t="shared" si="1"/>
        <v>16</v>
      </c>
      <c r="H44" s="12" t="s">
        <v>15</v>
      </c>
      <c r="I44" s="12" t="s">
        <v>16</v>
      </c>
      <c r="J44" s="12" t="s">
        <v>100</v>
      </c>
      <c r="K44" s="21" t="s">
        <v>250</v>
      </c>
      <c r="L44" s="14" t="s">
        <v>203</v>
      </c>
      <c r="M44" s="12"/>
      <c r="N44" s="13" t="s">
        <v>266</v>
      </c>
      <c r="O44" s="23" t="s">
        <v>235</v>
      </c>
      <c r="P44" s="12" t="s">
        <v>236</v>
      </c>
      <c r="Q44" s="19" t="s">
        <v>282</v>
      </c>
    </row>
    <row r="45" spans="1:17" s="33" customFormat="1" x14ac:dyDescent="0.25">
      <c r="A45" s="12">
        <v>43</v>
      </c>
      <c r="B45" s="28" t="s">
        <v>61</v>
      </c>
      <c r="C45" s="12" t="s">
        <v>147</v>
      </c>
      <c r="D45" s="12" t="s">
        <v>13</v>
      </c>
      <c r="E45" s="12" t="s">
        <v>18</v>
      </c>
      <c r="F45" s="12">
        <v>2007</v>
      </c>
      <c r="G45" s="12">
        <f t="shared" si="1"/>
        <v>16</v>
      </c>
      <c r="H45" s="12" t="s">
        <v>15</v>
      </c>
      <c r="I45" s="12" t="s">
        <v>16</v>
      </c>
      <c r="J45" s="12" t="s">
        <v>100</v>
      </c>
      <c r="K45" s="21" t="s">
        <v>251</v>
      </c>
      <c r="L45" s="14" t="s">
        <v>203</v>
      </c>
      <c r="M45" s="12"/>
      <c r="N45" s="13" t="s">
        <v>266</v>
      </c>
      <c r="O45" s="23" t="s">
        <v>235</v>
      </c>
      <c r="P45" s="12" t="s">
        <v>236</v>
      </c>
      <c r="Q45" s="19" t="s">
        <v>282</v>
      </c>
    </row>
    <row r="46" spans="1:17" s="33" customFormat="1" x14ac:dyDescent="0.25">
      <c r="A46" s="12">
        <v>44</v>
      </c>
      <c r="B46" s="28" t="s">
        <v>62</v>
      </c>
      <c r="C46" s="12" t="s">
        <v>148</v>
      </c>
      <c r="D46" s="12" t="s">
        <v>13</v>
      </c>
      <c r="E46" s="12" t="s">
        <v>18</v>
      </c>
      <c r="F46" s="12">
        <v>2007</v>
      </c>
      <c r="G46" s="12">
        <f t="shared" si="1"/>
        <v>16</v>
      </c>
      <c r="H46" s="12" t="s">
        <v>15</v>
      </c>
      <c r="I46" s="12" t="s">
        <v>16</v>
      </c>
      <c r="J46" s="12" t="s">
        <v>100</v>
      </c>
      <c r="K46" s="21" t="s">
        <v>243</v>
      </c>
      <c r="L46" s="14" t="s">
        <v>203</v>
      </c>
      <c r="M46" s="12"/>
      <c r="N46" s="13" t="s">
        <v>266</v>
      </c>
      <c r="O46" s="23" t="s">
        <v>235</v>
      </c>
      <c r="P46" s="12" t="s">
        <v>236</v>
      </c>
      <c r="Q46" s="19" t="s">
        <v>282</v>
      </c>
    </row>
    <row r="47" spans="1:17" s="33" customFormat="1" x14ac:dyDescent="0.25">
      <c r="A47" s="12">
        <v>45</v>
      </c>
      <c r="B47" s="28" t="s">
        <v>63</v>
      </c>
      <c r="C47" s="12" t="s">
        <v>149</v>
      </c>
      <c r="D47" s="12" t="s">
        <v>13</v>
      </c>
      <c r="E47" s="12" t="s">
        <v>18</v>
      </c>
      <c r="F47" s="12">
        <v>2007</v>
      </c>
      <c r="G47" s="12">
        <f t="shared" si="1"/>
        <v>16</v>
      </c>
      <c r="H47" s="12" t="s">
        <v>15</v>
      </c>
      <c r="I47" s="12" t="s">
        <v>16</v>
      </c>
      <c r="J47" s="12" t="s">
        <v>100</v>
      </c>
      <c r="K47" s="21" t="s">
        <v>269</v>
      </c>
      <c r="L47" s="12" t="s">
        <v>203</v>
      </c>
      <c r="M47" s="12"/>
      <c r="N47" s="13" t="s">
        <v>274</v>
      </c>
      <c r="O47" s="13" t="s">
        <v>261</v>
      </c>
      <c r="P47" s="12" t="s">
        <v>262</v>
      </c>
      <c r="Q47" s="19" t="s">
        <v>275</v>
      </c>
    </row>
    <row r="48" spans="1:17" s="33" customFormat="1" x14ac:dyDescent="0.25">
      <c r="A48" s="12">
        <v>46</v>
      </c>
      <c r="B48" s="28" t="s">
        <v>64</v>
      </c>
      <c r="C48" s="12" t="s">
        <v>150</v>
      </c>
      <c r="D48" s="12" t="s">
        <v>13</v>
      </c>
      <c r="E48" s="12" t="s">
        <v>18</v>
      </c>
      <c r="F48" s="12">
        <v>2007</v>
      </c>
      <c r="G48" s="12">
        <f t="shared" si="1"/>
        <v>16</v>
      </c>
      <c r="H48" s="12" t="s">
        <v>15</v>
      </c>
      <c r="I48" s="12" t="s">
        <v>16</v>
      </c>
      <c r="J48" s="12" t="s">
        <v>100</v>
      </c>
      <c r="K48" s="21" t="s">
        <v>252</v>
      </c>
      <c r="L48" s="14" t="s">
        <v>203</v>
      </c>
      <c r="M48" s="12"/>
      <c r="N48" s="13" t="s">
        <v>266</v>
      </c>
      <c r="O48" s="23" t="s">
        <v>235</v>
      </c>
      <c r="P48" s="12" t="s">
        <v>236</v>
      </c>
      <c r="Q48" s="19" t="s">
        <v>282</v>
      </c>
    </row>
    <row r="49" spans="1:17" s="33" customFormat="1" x14ac:dyDescent="0.25">
      <c r="A49" s="12">
        <v>47</v>
      </c>
      <c r="B49" s="28" t="s">
        <v>65</v>
      </c>
      <c r="C49" s="12" t="s">
        <v>151</v>
      </c>
      <c r="D49" s="12" t="s">
        <v>13</v>
      </c>
      <c r="E49" s="12" t="s">
        <v>18</v>
      </c>
      <c r="F49" s="12">
        <v>2007</v>
      </c>
      <c r="G49" s="12">
        <f t="shared" si="1"/>
        <v>16</v>
      </c>
      <c r="H49" s="12" t="s">
        <v>15</v>
      </c>
      <c r="I49" s="12" t="s">
        <v>16</v>
      </c>
      <c r="J49" s="12" t="s">
        <v>100</v>
      </c>
      <c r="K49" s="21" t="s">
        <v>253</v>
      </c>
      <c r="L49" s="14" t="s">
        <v>203</v>
      </c>
      <c r="M49" s="12"/>
      <c r="N49" s="13" t="s">
        <v>266</v>
      </c>
      <c r="O49" s="23" t="s">
        <v>235</v>
      </c>
      <c r="P49" s="12" t="s">
        <v>236</v>
      </c>
      <c r="Q49" s="19" t="s">
        <v>282</v>
      </c>
    </row>
    <row r="50" spans="1:17" s="33" customFormat="1" x14ac:dyDescent="0.25">
      <c r="A50" s="12">
        <v>48</v>
      </c>
      <c r="B50" s="28" t="s">
        <v>66</v>
      </c>
      <c r="C50" s="12" t="s">
        <v>152</v>
      </c>
      <c r="D50" s="12" t="s">
        <v>13</v>
      </c>
      <c r="E50" s="12" t="s">
        <v>18</v>
      </c>
      <c r="F50" s="12">
        <v>2007</v>
      </c>
      <c r="G50" s="12">
        <f t="shared" si="1"/>
        <v>16</v>
      </c>
      <c r="H50" s="12" t="s">
        <v>15</v>
      </c>
      <c r="I50" s="12" t="s">
        <v>16</v>
      </c>
      <c r="J50" s="12" t="s">
        <v>100</v>
      </c>
      <c r="K50" s="21" t="s">
        <v>258</v>
      </c>
      <c r="L50" s="12" t="s">
        <v>203</v>
      </c>
      <c r="M50" s="12"/>
      <c r="N50" s="35" t="s">
        <v>208</v>
      </c>
      <c r="O50" s="32" t="s">
        <v>209</v>
      </c>
      <c r="P50" s="32" t="s">
        <v>207</v>
      </c>
      <c r="Q50" s="19" t="s">
        <v>280</v>
      </c>
    </row>
    <row r="51" spans="1:17" s="33" customFormat="1" x14ac:dyDescent="0.25">
      <c r="A51" s="14">
        <v>49</v>
      </c>
      <c r="B51" s="28" t="s">
        <v>67</v>
      </c>
      <c r="C51" s="12" t="s">
        <v>153</v>
      </c>
      <c r="D51" s="12" t="s">
        <v>13</v>
      </c>
      <c r="E51" s="12" t="s">
        <v>18</v>
      </c>
      <c r="F51" s="12">
        <v>2007</v>
      </c>
      <c r="G51" s="12">
        <f t="shared" si="1"/>
        <v>16</v>
      </c>
      <c r="H51" s="12" t="s">
        <v>15</v>
      </c>
      <c r="I51" s="12" t="s">
        <v>16</v>
      </c>
      <c r="J51" s="12" t="s">
        <v>100</v>
      </c>
      <c r="K51" s="21" t="s">
        <v>254</v>
      </c>
      <c r="L51" s="14" t="s">
        <v>203</v>
      </c>
      <c r="M51" s="12"/>
      <c r="N51" s="13" t="s">
        <v>266</v>
      </c>
      <c r="O51" s="23" t="s">
        <v>235</v>
      </c>
      <c r="P51" s="12" t="s">
        <v>236</v>
      </c>
      <c r="Q51" s="19" t="s">
        <v>282</v>
      </c>
    </row>
    <row r="52" spans="1:17" s="33" customFormat="1" x14ac:dyDescent="0.25">
      <c r="A52" s="12">
        <v>50</v>
      </c>
      <c r="B52" s="28" t="s">
        <v>68</v>
      </c>
      <c r="C52" s="12" t="s">
        <v>154</v>
      </c>
      <c r="D52" s="12" t="s">
        <v>13</v>
      </c>
      <c r="E52" s="12" t="s">
        <v>14</v>
      </c>
      <c r="F52" s="12">
        <v>2007</v>
      </c>
      <c r="G52" s="12">
        <f t="shared" si="1"/>
        <v>16</v>
      </c>
      <c r="H52" s="12" t="s">
        <v>15</v>
      </c>
      <c r="I52" s="12" t="s">
        <v>16</v>
      </c>
      <c r="J52" s="12" t="s">
        <v>100</v>
      </c>
      <c r="K52" s="21" t="s">
        <v>227</v>
      </c>
      <c r="L52" s="14" t="s">
        <v>203</v>
      </c>
      <c r="M52" s="12"/>
      <c r="N52" s="13" t="s">
        <v>231</v>
      </c>
      <c r="O52" s="13" t="s">
        <v>228</v>
      </c>
      <c r="P52" s="12" t="s">
        <v>229</v>
      </c>
      <c r="Q52" s="19" t="s">
        <v>284</v>
      </c>
    </row>
    <row r="53" spans="1:17" s="33" customFormat="1" x14ac:dyDescent="0.25">
      <c r="A53" s="12">
        <v>51</v>
      </c>
      <c r="B53" s="28" t="s">
        <v>69</v>
      </c>
      <c r="C53" s="12" t="s">
        <v>155</v>
      </c>
      <c r="D53" s="12" t="s">
        <v>13</v>
      </c>
      <c r="E53" s="12" t="s">
        <v>14</v>
      </c>
      <c r="F53" s="12">
        <v>2007</v>
      </c>
      <c r="G53" s="12">
        <f t="shared" si="1"/>
        <v>16</v>
      </c>
      <c r="H53" s="12" t="s">
        <v>15</v>
      </c>
      <c r="I53" s="12" t="s">
        <v>16</v>
      </c>
      <c r="J53" s="12" t="s">
        <v>100</v>
      </c>
      <c r="K53" s="21" t="s">
        <v>210</v>
      </c>
      <c r="L53" s="12" t="s">
        <v>203</v>
      </c>
      <c r="M53" s="12" t="s">
        <v>17</v>
      </c>
      <c r="N53" s="13" t="s">
        <v>281</v>
      </c>
      <c r="O53" s="23" t="s">
        <v>211</v>
      </c>
      <c r="P53" s="12" t="s">
        <v>212</v>
      </c>
      <c r="Q53" s="19" t="s">
        <v>214</v>
      </c>
    </row>
    <row r="54" spans="1:17" s="33" customFormat="1" x14ac:dyDescent="0.25">
      <c r="A54" s="12">
        <v>52</v>
      </c>
      <c r="B54" s="28" t="s">
        <v>70</v>
      </c>
      <c r="C54" s="12" t="s">
        <v>156</v>
      </c>
      <c r="D54" s="12" t="s">
        <v>13</v>
      </c>
      <c r="E54" s="12" t="s">
        <v>14</v>
      </c>
      <c r="F54" s="12">
        <v>2007</v>
      </c>
      <c r="G54" s="12">
        <f t="shared" si="1"/>
        <v>16</v>
      </c>
      <c r="H54" s="12" t="s">
        <v>15</v>
      </c>
      <c r="I54" s="12" t="s">
        <v>16</v>
      </c>
      <c r="J54" s="12" t="s">
        <v>100</v>
      </c>
      <c r="K54" s="21" t="s">
        <v>291</v>
      </c>
      <c r="L54" s="12" t="s">
        <v>203</v>
      </c>
      <c r="M54" s="12"/>
      <c r="N54" s="13" t="s">
        <v>287</v>
      </c>
      <c r="O54" s="12" t="s">
        <v>278</v>
      </c>
      <c r="P54" s="12" t="s">
        <v>277</v>
      </c>
      <c r="Q54" s="19" t="s">
        <v>276</v>
      </c>
    </row>
    <row r="55" spans="1:17" s="33" customFormat="1" x14ac:dyDescent="0.25">
      <c r="A55" s="12">
        <v>53</v>
      </c>
      <c r="B55" s="28" t="s">
        <v>71</v>
      </c>
      <c r="C55" s="12" t="s">
        <v>157</v>
      </c>
      <c r="D55" s="12" t="s">
        <v>13</v>
      </c>
      <c r="E55" s="12" t="s">
        <v>14</v>
      </c>
      <c r="F55" s="12">
        <v>2005</v>
      </c>
      <c r="G55" s="12">
        <f t="shared" si="1"/>
        <v>18</v>
      </c>
      <c r="H55" s="12" t="s">
        <v>15</v>
      </c>
      <c r="I55" s="12" t="s">
        <v>16</v>
      </c>
      <c r="J55" s="12" t="s">
        <v>100</v>
      </c>
      <c r="K55" s="21" t="s">
        <v>218</v>
      </c>
      <c r="L55" s="12" t="s">
        <v>203</v>
      </c>
      <c r="M55" s="12" t="s">
        <v>17</v>
      </c>
      <c r="N55" s="13" t="s">
        <v>281</v>
      </c>
      <c r="O55" s="23" t="s">
        <v>211</v>
      </c>
      <c r="P55" s="12" t="s">
        <v>212</v>
      </c>
      <c r="Q55" s="19" t="s">
        <v>214</v>
      </c>
    </row>
    <row r="56" spans="1:17" s="33" customFormat="1" x14ac:dyDescent="0.25">
      <c r="A56" s="12">
        <v>54</v>
      </c>
      <c r="B56" s="29" t="s">
        <v>72</v>
      </c>
      <c r="C56" s="12" t="s">
        <v>158</v>
      </c>
      <c r="D56" s="12" t="s">
        <v>13</v>
      </c>
      <c r="E56" s="12" t="s">
        <v>14</v>
      </c>
      <c r="F56" s="12">
        <v>2006</v>
      </c>
      <c r="G56" s="12">
        <f t="shared" si="1"/>
        <v>17</v>
      </c>
      <c r="H56" s="12" t="s">
        <v>15</v>
      </c>
      <c r="I56" s="12" t="s">
        <v>16</v>
      </c>
      <c r="J56" s="12" t="s">
        <v>100</v>
      </c>
      <c r="K56" s="21" t="s">
        <v>288</v>
      </c>
      <c r="L56" s="12" t="s">
        <v>203</v>
      </c>
      <c r="M56" s="12"/>
      <c r="N56" s="13" t="s">
        <v>266</v>
      </c>
      <c r="O56" s="23" t="s">
        <v>235</v>
      </c>
      <c r="P56" s="12" t="s">
        <v>236</v>
      </c>
      <c r="Q56" s="19" t="s">
        <v>282</v>
      </c>
    </row>
    <row r="57" spans="1:17" s="33" customFormat="1" x14ac:dyDescent="0.25">
      <c r="A57" s="12">
        <v>55</v>
      </c>
      <c r="B57" s="28" t="s">
        <v>73</v>
      </c>
      <c r="C57" s="12" t="s">
        <v>159</v>
      </c>
      <c r="D57" s="12" t="s">
        <v>13</v>
      </c>
      <c r="E57" s="12" t="s">
        <v>14</v>
      </c>
      <c r="F57" s="12">
        <v>2006</v>
      </c>
      <c r="G57" s="12">
        <f t="shared" si="1"/>
        <v>17</v>
      </c>
      <c r="H57" s="12" t="s">
        <v>15</v>
      </c>
      <c r="I57" s="12" t="s">
        <v>16</v>
      </c>
      <c r="J57" s="12" t="s">
        <v>100</v>
      </c>
      <c r="K57" s="21" t="s">
        <v>263</v>
      </c>
      <c r="L57" s="12" t="s">
        <v>206</v>
      </c>
      <c r="M57" s="12" t="s">
        <v>17</v>
      </c>
      <c r="N57" s="13" t="s">
        <v>287</v>
      </c>
      <c r="O57" s="12" t="s">
        <v>232</v>
      </c>
      <c r="P57" s="12" t="s">
        <v>277</v>
      </c>
      <c r="Q57" s="19" t="s">
        <v>276</v>
      </c>
    </row>
    <row r="58" spans="1:17" s="33" customFormat="1" x14ac:dyDescent="0.25">
      <c r="A58" s="12">
        <v>56</v>
      </c>
      <c r="B58" s="28" t="s">
        <v>74</v>
      </c>
      <c r="C58" s="12" t="s">
        <v>160</v>
      </c>
      <c r="D58" s="12" t="s">
        <v>13</v>
      </c>
      <c r="E58" s="12" t="s">
        <v>14</v>
      </c>
      <c r="F58" s="12">
        <v>2006</v>
      </c>
      <c r="G58" s="12">
        <f t="shared" si="1"/>
        <v>17</v>
      </c>
      <c r="H58" s="12" t="s">
        <v>15</v>
      </c>
      <c r="I58" s="12" t="s">
        <v>16</v>
      </c>
      <c r="J58" s="12" t="s">
        <v>100</v>
      </c>
      <c r="K58" s="21" t="s">
        <v>230</v>
      </c>
      <c r="L58" s="12" t="s">
        <v>206</v>
      </c>
      <c r="M58" s="12"/>
      <c r="N58" s="13" t="s">
        <v>231</v>
      </c>
      <c r="O58" s="13" t="s">
        <v>228</v>
      </c>
      <c r="P58" s="12" t="s">
        <v>229</v>
      </c>
      <c r="Q58" s="19" t="s">
        <v>284</v>
      </c>
    </row>
    <row r="59" spans="1:17" s="33" customFormat="1" ht="15" customHeight="1" x14ac:dyDescent="0.25">
      <c r="A59" s="12">
        <v>57</v>
      </c>
      <c r="B59" s="29" t="s">
        <v>75</v>
      </c>
      <c r="C59" s="12" t="s">
        <v>161</v>
      </c>
      <c r="D59" s="12" t="s">
        <v>13</v>
      </c>
      <c r="E59" s="12" t="s">
        <v>14</v>
      </c>
      <c r="F59" s="12">
        <v>2006</v>
      </c>
      <c r="G59" s="12">
        <f t="shared" si="1"/>
        <v>17</v>
      </c>
      <c r="H59" s="12" t="s">
        <v>15</v>
      </c>
      <c r="I59" s="12" t="s">
        <v>16</v>
      </c>
      <c r="J59" s="12" t="s">
        <v>100</v>
      </c>
      <c r="K59" s="37" t="s">
        <v>293</v>
      </c>
      <c r="L59" s="12" t="s">
        <v>206</v>
      </c>
      <c r="M59" s="12" t="s">
        <v>222</v>
      </c>
      <c r="N59" s="13" t="s">
        <v>266</v>
      </c>
      <c r="O59" s="23" t="s">
        <v>235</v>
      </c>
      <c r="P59" s="12" t="s">
        <v>236</v>
      </c>
      <c r="Q59" s="19" t="s">
        <v>282</v>
      </c>
    </row>
    <row r="60" spans="1:17" s="33" customFormat="1" x14ac:dyDescent="0.25">
      <c r="A60" s="14">
        <v>58</v>
      </c>
      <c r="B60" s="28" t="s">
        <v>76</v>
      </c>
      <c r="C60" s="12" t="s">
        <v>162</v>
      </c>
      <c r="D60" s="12" t="s">
        <v>13</v>
      </c>
      <c r="E60" s="12" t="s">
        <v>14</v>
      </c>
      <c r="F60" s="12">
        <v>2006</v>
      </c>
      <c r="G60" s="12">
        <f t="shared" si="1"/>
        <v>17</v>
      </c>
      <c r="H60" s="12" t="s">
        <v>15</v>
      </c>
      <c r="I60" s="12" t="s">
        <v>16</v>
      </c>
      <c r="J60" s="12" t="s">
        <v>100</v>
      </c>
      <c r="K60" s="21" t="s">
        <v>264</v>
      </c>
      <c r="L60" s="12" t="s">
        <v>203</v>
      </c>
      <c r="M60" s="12" t="s">
        <v>17</v>
      </c>
      <c r="N60" s="13" t="s">
        <v>274</v>
      </c>
      <c r="O60" s="13" t="s">
        <v>261</v>
      </c>
      <c r="P60" s="12" t="s">
        <v>262</v>
      </c>
      <c r="Q60" s="19" t="s">
        <v>275</v>
      </c>
    </row>
    <row r="61" spans="1:17" s="33" customFormat="1" x14ac:dyDescent="0.25">
      <c r="A61" s="12">
        <v>59</v>
      </c>
      <c r="B61" s="28" t="s">
        <v>77</v>
      </c>
      <c r="C61" s="12" t="s">
        <v>163</v>
      </c>
      <c r="D61" s="12" t="s">
        <v>13</v>
      </c>
      <c r="E61" s="12" t="s">
        <v>14</v>
      </c>
      <c r="F61" s="12">
        <v>2006</v>
      </c>
      <c r="G61" s="12">
        <f t="shared" si="1"/>
        <v>17</v>
      </c>
      <c r="H61" s="12" t="s">
        <v>15</v>
      </c>
      <c r="I61" s="12" t="s">
        <v>16</v>
      </c>
      <c r="J61" s="12" t="s">
        <v>100</v>
      </c>
      <c r="K61" s="21" t="s">
        <v>218</v>
      </c>
      <c r="L61" s="12" t="s">
        <v>203</v>
      </c>
      <c r="M61" s="12" t="s">
        <v>17</v>
      </c>
      <c r="N61" s="13" t="s">
        <v>281</v>
      </c>
      <c r="O61" s="23" t="s">
        <v>211</v>
      </c>
      <c r="P61" s="12" t="s">
        <v>212</v>
      </c>
      <c r="Q61" s="19" t="s">
        <v>214</v>
      </c>
    </row>
    <row r="62" spans="1:17" s="33" customFormat="1" x14ac:dyDescent="0.25">
      <c r="A62" s="12">
        <v>60</v>
      </c>
      <c r="B62" s="28" t="s">
        <v>78</v>
      </c>
      <c r="C62" s="12" t="s">
        <v>164</v>
      </c>
      <c r="D62" s="12" t="s">
        <v>13</v>
      </c>
      <c r="E62" s="12" t="s">
        <v>14</v>
      </c>
      <c r="F62" s="12">
        <v>2006</v>
      </c>
      <c r="G62" s="12">
        <f t="shared" si="1"/>
        <v>17</v>
      </c>
      <c r="H62" s="12" t="s">
        <v>15</v>
      </c>
      <c r="I62" s="12" t="s">
        <v>16</v>
      </c>
      <c r="J62" s="12" t="s">
        <v>100</v>
      </c>
      <c r="K62" s="21" t="s">
        <v>218</v>
      </c>
      <c r="L62" s="12" t="s">
        <v>203</v>
      </c>
      <c r="M62" s="12" t="s">
        <v>17</v>
      </c>
      <c r="N62" s="13" t="s">
        <v>281</v>
      </c>
      <c r="O62" s="23" t="s">
        <v>211</v>
      </c>
      <c r="P62" s="12" t="s">
        <v>212</v>
      </c>
      <c r="Q62" s="19" t="s">
        <v>214</v>
      </c>
    </row>
    <row r="63" spans="1:17" s="33" customFormat="1" x14ac:dyDescent="0.25">
      <c r="A63" s="12">
        <v>61</v>
      </c>
      <c r="B63" s="28" t="s">
        <v>79</v>
      </c>
      <c r="C63" s="12" t="s">
        <v>165</v>
      </c>
      <c r="D63" s="12" t="s">
        <v>13</v>
      </c>
      <c r="E63" s="12" t="s">
        <v>14</v>
      </c>
      <c r="F63" s="12">
        <v>2006</v>
      </c>
      <c r="G63" s="12">
        <f t="shared" si="1"/>
        <v>17</v>
      </c>
      <c r="H63" s="12" t="s">
        <v>15</v>
      </c>
      <c r="I63" s="12" t="s">
        <v>16</v>
      </c>
      <c r="J63" s="12" t="s">
        <v>100</v>
      </c>
      <c r="K63" s="21" t="s">
        <v>267</v>
      </c>
      <c r="L63" s="12" t="s">
        <v>203</v>
      </c>
      <c r="M63" s="12"/>
      <c r="N63" s="13" t="s">
        <v>274</v>
      </c>
      <c r="O63" s="13" t="s">
        <v>261</v>
      </c>
      <c r="P63" s="12" t="s">
        <v>262</v>
      </c>
      <c r="Q63" s="19" t="s">
        <v>275</v>
      </c>
    </row>
    <row r="64" spans="1:17" s="33" customFormat="1" x14ac:dyDescent="0.25">
      <c r="A64" s="12">
        <v>62</v>
      </c>
      <c r="B64" s="28" t="s">
        <v>80</v>
      </c>
      <c r="C64" s="12" t="s">
        <v>166</v>
      </c>
      <c r="D64" s="12" t="s">
        <v>13</v>
      </c>
      <c r="E64" s="12" t="s">
        <v>14</v>
      </c>
      <c r="F64" s="12">
        <v>2006</v>
      </c>
      <c r="G64" s="12">
        <f t="shared" si="1"/>
        <v>17</v>
      </c>
      <c r="H64" s="12" t="s">
        <v>15</v>
      </c>
      <c r="I64" s="12" t="s">
        <v>16</v>
      </c>
      <c r="J64" s="12" t="s">
        <v>100</v>
      </c>
      <c r="K64" s="21" t="s">
        <v>233</v>
      </c>
      <c r="L64" s="12" t="s">
        <v>203</v>
      </c>
      <c r="M64" s="12" t="s">
        <v>17</v>
      </c>
      <c r="N64" s="13" t="s">
        <v>266</v>
      </c>
      <c r="O64" s="23" t="s">
        <v>235</v>
      </c>
      <c r="P64" s="14" t="s">
        <v>289</v>
      </c>
      <c r="Q64" s="19" t="s">
        <v>290</v>
      </c>
    </row>
    <row r="65" spans="1:17" s="33" customFormat="1" x14ac:dyDescent="0.25">
      <c r="A65" s="12">
        <v>63</v>
      </c>
      <c r="B65" s="28" t="s">
        <v>81</v>
      </c>
      <c r="C65" s="12" t="s">
        <v>167</v>
      </c>
      <c r="D65" s="12" t="s">
        <v>13</v>
      </c>
      <c r="E65" s="12" t="s">
        <v>14</v>
      </c>
      <c r="F65" s="12">
        <v>2006</v>
      </c>
      <c r="G65" s="12">
        <f t="shared" si="1"/>
        <v>17</v>
      </c>
      <c r="H65" s="12" t="s">
        <v>15</v>
      </c>
      <c r="I65" s="12" t="s">
        <v>16</v>
      </c>
      <c r="J65" s="12" t="s">
        <v>100</v>
      </c>
      <c r="K65" s="21" t="s">
        <v>234</v>
      </c>
      <c r="L65" s="12" t="s">
        <v>206</v>
      </c>
      <c r="M65" s="12"/>
      <c r="N65" s="13" t="s">
        <v>266</v>
      </c>
      <c r="O65" s="23" t="s">
        <v>235</v>
      </c>
      <c r="P65" s="12" t="s">
        <v>236</v>
      </c>
      <c r="Q65" s="19" t="s">
        <v>282</v>
      </c>
    </row>
    <row r="66" spans="1:17" s="33" customFormat="1" x14ac:dyDescent="0.25">
      <c r="A66" s="12">
        <v>64</v>
      </c>
      <c r="B66" s="28" t="s">
        <v>82</v>
      </c>
      <c r="C66" s="12" t="s">
        <v>168</v>
      </c>
      <c r="D66" s="12" t="s">
        <v>13</v>
      </c>
      <c r="E66" s="12" t="s">
        <v>14</v>
      </c>
      <c r="F66" s="12">
        <v>2006</v>
      </c>
      <c r="G66" s="12">
        <f t="shared" si="1"/>
        <v>17</v>
      </c>
      <c r="H66" s="12" t="s">
        <v>15</v>
      </c>
      <c r="I66" s="12" t="s">
        <v>16</v>
      </c>
      <c r="J66" s="12" t="s">
        <v>100</v>
      </c>
      <c r="K66" s="21" t="s">
        <v>255</v>
      </c>
      <c r="L66" s="12" t="s">
        <v>206</v>
      </c>
      <c r="M66" s="12" t="s">
        <v>17</v>
      </c>
      <c r="N66" s="13" t="s">
        <v>266</v>
      </c>
      <c r="O66" s="23" t="s">
        <v>235</v>
      </c>
      <c r="P66" s="12" t="s">
        <v>236</v>
      </c>
      <c r="Q66" s="19" t="s">
        <v>282</v>
      </c>
    </row>
    <row r="67" spans="1:17" s="33" customFormat="1" x14ac:dyDescent="0.25">
      <c r="A67" s="12">
        <v>65</v>
      </c>
      <c r="B67" s="28" t="s">
        <v>83</v>
      </c>
      <c r="C67" s="12" t="s">
        <v>169</v>
      </c>
      <c r="D67" s="12" t="s">
        <v>13</v>
      </c>
      <c r="E67" s="12" t="s">
        <v>14</v>
      </c>
      <c r="F67" s="12">
        <v>2006</v>
      </c>
      <c r="G67" s="12">
        <f t="shared" ref="G67:G85" si="2">2023-F67</f>
        <v>17</v>
      </c>
      <c r="H67" s="12" t="s">
        <v>15</v>
      </c>
      <c r="I67" s="12" t="s">
        <v>16</v>
      </c>
      <c r="J67" s="12" t="s">
        <v>100</v>
      </c>
      <c r="K67" s="21" t="s">
        <v>263</v>
      </c>
      <c r="L67" s="12" t="s">
        <v>206</v>
      </c>
      <c r="M67" s="12" t="s">
        <v>17</v>
      </c>
      <c r="N67" s="13" t="s">
        <v>287</v>
      </c>
      <c r="O67" s="12" t="s">
        <v>232</v>
      </c>
      <c r="P67" s="12" t="s">
        <v>277</v>
      </c>
      <c r="Q67" s="19" t="s">
        <v>276</v>
      </c>
    </row>
    <row r="68" spans="1:17" s="33" customFormat="1" x14ac:dyDescent="0.25">
      <c r="A68" s="12">
        <v>66</v>
      </c>
      <c r="B68" s="28" t="s">
        <v>84</v>
      </c>
      <c r="C68" s="12" t="s">
        <v>170</v>
      </c>
      <c r="D68" s="12" t="s">
        <v>13</v>
      </c>
      <c r="E68" s="12" t="s">
        <v>14</v>
      </c>
      <c r="F68" s="12">
        <v>2007</v>
      </c>
      <c r="G68" s="12">
        <f t="shared" si="2"/>
        <v>16</v>
      </c>
      <c r="H68" s="12" t="s">
        <v>15</v>
      </c>
      <c r="I68" s="12" t="s">
        <v>16</v>
      </c>
      <c r="J68" s="12" t="s">
        <v>100</v>
      </c>
      <c r="K68" s="21" t="s">
        <v>256</v>
      </c>
      <c r="L68" s="14" t="s">
        <v>203</v>
      </c>
      <c r="M68" s="12"/>
      <c r="N68" s="13" t="s">
        <v>266</v>
      </c>
      <c r="O68" s="23" t="s">
        <v>235</v>
      </c>
      <c r="P68" s="12" t="s">
        <v>236</v>
      </c>
      <c r="Q68" s="19" t="s">
        <v>282</v>
      </c>
    </row>
    <row r="69" spans="1:17" s="33" customFormat="1" ht="30" x14ac:dyDescent="0.25">
      <c r="A69" s="14">
        <v>67</v>
      </c>
      <c r="B69" s="28" t="s">
        <v>85</v>
      </c>
      <c r="C69" s="12" t="s">
        <v>171</v>
      </c>
      <c r="D69" s="12" t="s">
        <v>13</v>
      </c>
      <c r="E69" s="12" t="s">
        <v>14</v>
      </c>
      <c r="F69" s="12">
        <v>2007</v>
      </c>
      <c r="G69" s="12">
        <f t="shared" si="2"/>
        <v>16</v>
      </c>
      <c r="H69" s="12" t="s">
        <v>15</v>
      </c>
      <c r="I69" s="12" t="s">
        <v>16</v>
      </c>
      <c r="J69" s="12" t="s">
        <v>100</v>
      </c>
      <c r="K69" s="21" t="s">
        <v>220</v>
      </c>
      <c r="L69" s="38" t="s">
        <v>221</v>
      </c>
      <c r="M69" s="12"/>
      <c r="N69" s="13" t="s">
        <v>281</v>
      </c>
      <c r="O69" s="23" t="s">
        <v>211</v>
      </c>
      <c r="P69" s="12" t="s">
        <v>212</v>
      </c>
      <c r="Q69" s="19" t="s">
        <v>214</v>
      </c>
    </row>
    <row r="70" spans="1:17" s="33" customFormat="1" x14ac:dyDescent="0.25">
      <c r="A70" s="12">
        <v>68</v>
      </c>
      <c r="B70" s="28" t="s">
        <v>86</v>
      </c>
      <c r="C70" s="12" t="s">
        <v>172</v>
      </c>
      <c r="D70" s="12" t="s">
        <v>13</v>
      </c>
      <c r="E70" s="12" t="s">
        <v>18</v>
      </c>
      <c r="F70" s="12">
        <v>2007</v>
      </c>
      <c r="G70" s="12">
        <f t="shared" si="2"/>
        <v>16</v>
      </c>
      <c r="H70" s="12" t="s">
        <v>15</v>
      </c>
      <c r="I70" s="12" t="s">
        <v>16</v>
      </c>
      <c r="J70" s="12" t="s">
        <v>100</v>
      </c>
      <c r="K70" s="21" t="s">
        <v>268</v>
      </c>
      <c r="L70" s="12" t="s">
        <v>203</v>
      </c>
      <c r="M70" s="12"/>
      <c r="N70" s="13" t="s">
        <v>274</v>
      </c>
      <c r="O70" s="13" t="s">
        <v>261</v>
      </c>
      <c r="P70" s="12" t="s">
        <v>262</v>
      </c>
      <c r="Q70" s="19" t="s">
        <v>275</v>
      </c>
    </row>
    <row r="71" spans="1:17" s="33" customFormat="1" x14ac:dyDescent="0.25">
      <c r="A71" s="12">
        <v>69</v>
      </c>
      <c r="B71" s="28" t="s">
        <v>87</v>
      </c>
      <c r="C71" s="12" t="s">
        <v>173</v>
      </c>
      <c r="D71" s="12" t="s">
        <v>13</v>
      </c>
      <c r="E71" s="12" t="s">
        <v>14</v>
      </c>
      <c r="F71" s="12">
        <v>2007</v>
      </c>
      <c r="G71" s="12">
        <f t="shared" si="2"/>
        <v>16</v>
      </c>
      <c r="H71" s="12" t="s">
        <v>15</v>
      </c>
      <c r="I71" s="12" t="s">
        <v>16</v>
      </c>
      <c r="J71" s="12" t="s">
        <v>100</v>
      </c>
      <c r="K71" s="21" t="s">
        <v>243</v>
      </c>
      <c r="L71" s="14" t="s">
        <v>203</v>
      </c>
      <c r="M71" s="12"/>
      <c r="N71" s="13" t="s">
        <v>266</v>
      </c>
      <c r="O71" s="23" t="s">
        <v>235</v>
      </c>
      <c r="P71" s="12" t="s">
        <v>236</v>
      </c>
      <c r="Q71" s="19" t="s">
        <v>282</v>
      </c>
    </row>
    <row r="72" spans="1:17" s="33" customFormat="1" x14ac:dyDescent="0.25">
      <c r="A72" s="12">
        <v>70</v>
      </c>
      <c r="B72" s="28" t="s">
        <v>88</v>
      </c>
      <c r="C72" s="12" t="s">
        <v>174</v>
      </c>
      <c r="D72" s="12" t="s">
        <v>13</v>
      </c>
      <c r="E72" s="12" t="s">
        <v>18</v>
      </c>
      <c r="F72" s="12">
        <v>2007</v>
      </c>
      <c r="G72" s="12">
        <f t="shared" si="2"/>
        <v>16</v>
      </c>
      <c r="H72" s="12" t="s">
        <v>15</v>
      </c>
      <c r="I72" s="12" t="s">
        <v>16</v>
      </c>
      <c r="J72" s="12" t="s">
        <v>100</v>
      </c>
      <c r="K72" s="21" t="s">
        <v>257</v>
      </c>
      <c r="L72" s="14" t="s">
        <v>203</v>
      </c>
      <c r="M72" s="12"/>
      <c r="N72" s="13" t="s">
        <v>266</v>
      </c>
      <c r="O72" s="23" t="s">
        <v>235</v>
      </c>
      <c r="P72" s="12" t="s">
        <v>236</v>
      </c>
      <c r="Q72" s="19" t="s">
        <v>282</v>
      </c>
    </row>
    <row r="73" spans="1:17" s="33" customFormat="1" x14ac:dyDescent="0.25">
      <c r="A73" s="12">
        <v>71</v>
      </c>
      <c r="B73" s="29" t="s">
        <v>89</v>
      </c>
      <c r="C73" s="12" t="s">
        <v>175</v>
      </c>
      <c r="D73" s="12" t="s">
        <v>13</v>
      </c>
      <c r="E73" s="12" t="s">
        <v>14</v>
      </c>
      <c r="F73" s="12">
        <v>2006</v>
      </c>
      <c r="G73" s="12">
        <f t="shared" si="2"/>
        <v>17</v>
      </c>
      <c r="H73" s="12" t="s">
        <v>15</v>
      </c>
      <c r="I73" s="12" t="s">
        <v>16</v>
      </c>
      <c r="J73" s="12" t="s">
        <v>100</v>
      </c>
      <c r="K73" s="21" t="s">
        <v>233</v>
      </c>
      <c r="L73" s="12" t="s">
        <v>203</v>
      </c>
      <c r="M73" s="12" t="s">
        <v>17</v>
      </c>
      <c r="N73" s="13" t="s">
        <v>266</v>
      </c>
      <c r="O73" s="23" t="s">
        <v>235</v>
      </c>
      <c r="P73" s="14" t="s">
        <v>289</v>
      </c>
      <c r="Q73" s="19" t="s">
        <v>290</v>
      </c>
    </row>
    <row r="74" spans="1:17" s="33" customFormat="1" x14ac:dyDescent="0.25">
      <c r="A74" s="12">
        <v>72</v>
      </c>
      <c r="B74" s="29" t="s">
        <v>90</v>
      </c>
      <c r="C74" s="12" t="s">
        <v>176</v>
      </c>
      <c r="D74" s="12" t="s">
        <v>13</v>
      </c>
      <c r="E74" s="12" t="s">
        <v>14</v>
      </c>
      <c r="F74" s="12">
        <v>2007</v>
      </c>
      <c r="G74" s="12">
        <f t="shared" si="2"/>
        <v>16</v>
      </c>
      <c r="H74" s="12" t="s">
        <v>15</v>
      </c>
      <c r="I74" s="12" t="s">
        <v>16</v>
      </c>
      <c r="J74" s="12" t="s">
        <v>100</v>
      </c>
      <c r="K74" s="21" t="s">
        <v>218</v>
      </c>
      <c r="L74" s="12" t="s">
        <v>203</v>
      </c>
      <c r="M74" s="12" t="s">
        <v>17</v>
      </c>
      <c r="N74" s="13" t="s">
        <v>281</v>
      </c>
      <c r="O74" s="23" t="s">
        <v>211</v>
      </c>
      <c r="P74" s="12" t="s">
        <v>212</v>
      </c>
      <c r="Q74" s="19" t="s">
        <v>214</v>
      </c>
    </row>
    <row r="75" spans="1:17" s="33" customFormat="1" x14ac:dyDescent="0.25">
      <c r="A75" s="12">
        <v>73</v>
      </c>
      <c r="B75" s="29" t="s">
        <v>91</v>
      </c>
      <c r="C75" s="12" t="s">
        <v>177</v>
      </c>
      <c r="D75" s="12" t="s">
        <v>13</v>
      </c>
      <c r="E75" s="12" t="s">
        <v>14</v>
      </c>
      <c r="F75" s="12">
        <v>2007</v>
      </c>
      <c r="G75" s="12">
        <f t="shared" si="2"/>
        <v>16</v>
      </c>
      <c r="H75" s="12" t="s">
        <v>15</v>
      </c>
      <c r="I75" s="12" t="s">
        <v>16</v>
      </c>
      <c r="J75" s="12" t="s">
        <v>100</v>
      </c>
      <c r="K75" s="21" t="s">
        <v>259</v>
      </c>
      <c r="L75" s="12" t="s">
        <v>203</v>
      </c>
      <c r="M75" s="12"/>
      <c r="N75" s="13" t="s">
        <v>231</v>
      </c>
      <c r="O75" s="13" t="s">
        <v>228</v>
      </c>
      <c r="P75" s="12" t="s">
        <v>229</v>
      </c>
      <c r="Q75" s="19" t="s">
        <v>284</v>
      </c>
    </row>
    <row r="76" spans="1:17" s="33" customFormat="1" x14ac:dyDescent="0.25">
      <c r="A76" s="12">
        <v>74</v>
      </c>
      <c r="B76" s="28" t="s">
        <v>92</v>
      </c>
      <c r="C76" s="12" t="s">
        <v>178</v>
      </c>
      <c r="D76" s="12" t="s">
        <v>13</v>
      </c>
      <c r="E76" s="12" t="s">
        <v>14</v>
      </c>
      <c r="F76" s="12">
        <v>2007</v>
      </c>
      <c r="G76" s="12">
        <f t="shared" si="2"/>
        <v>16</v>
      </c>
      <c r="H76" s="12" t="s">
        <v>15</v>
      </c>
      <c r="I76" s="12" t="s">
        <v>16</v>
      </c>
      <c r="J76" s="12" t="s">
        <v>100</v>
      </c>
      <c r="K76" s="21" t="s">
        <v>258</v>
      </c>
      <c r="L76" s="12" t="s">
        <v>203</v>
      </c>
      <c r="M76" s="12"/>
      <c r="N76" s="35" t="s">
        <v>208</v>
      </c>
      <c r="O76" s="32" t="s">
        <v>209</v>
      </c>
      <c r="P76" s="32" t="s">
        <v>207</v>
      </c>
      <c r="Q76" s="19" t="s">
        <v>280</v>
      </c>
    </row>
    <row r="77" spans="1:17" s="33" customFormat="1" x14ac:dyDescent="0.25">
      <c r="A77" s="12">
        <v>75</v>
      </c>
      <c r="B77" s="28" t="s">
        <v>93</v>
      </c>
      <c r="C77" s="12" t="s">
        <v>179</v>
      </c>
      <c r="D77" s="12" t="s">
        <v>13</v>
      </c>
      <c r="E77" s="12" t="s">
        <v>14</v>
      </c>
      <c r="F77" s="12">
        <v>2007</v>
      </c>
      <c r="G77" s="12">
        <f t="shared" si="2"/>
        <v>16</v>
      </c>
      <c r="H77" s="12" t="s">
        <v>15</v>
      </c>
      <c r="I77" s="12" t="s">
        <v>16</v>
      </c>
      <c r="J77" s="12" t="s">
        <v>100</v>
      </c>
      <c r="K77" s="21" t="s">
        <v>258</v>
      </c>
      <c r="L77" s="12" t="s">
        <v>203</v>
      </c>
      <c r="M77" s="12"/>
      <c r="N77" s="35" t="s">
        <v>208</v>
      </c>
      <c r="O77" s="32" t="s">
        <v>209</v>
      </c>
      <c r="P77" s="32" t="s">
        <v>207</v>
      </c>
      <c r="Q77" s="19" t="s">
        <v>280</v>
      </c>
    </row>
    <row r="78" spans="1:17" s="33" customFormat="1" x14ac:dyDescent="0.25">
      <c r="A78" s="14">
        <v>76</v>
      </c>
      <c r="B78" s="28" t="s">
        <v>94</v>
      </c>
      <c r="C78" s="12" t="s">
        <v>180</v>
      </c>
      <c r="D78" s="12" t="s">
        <v>13</v>
      </c>
      <c r="E78" s="12" t="s">
        <v>14</v>
      </c>
      <c r="F78" s="12">
        <v>2007</v>
      </c>
      <c r="G78" s="12">
        <f t="shared" si="2"/>
        <v>16</v>
      </c>
      <c r="H78" s="12" t="s">
        <v>15</v>
      </c>
      <c r="I78" s="12" t="s">
        <v>16</v>
      </c>
      <c r="J78" s="12" t="s">
        <v>100</v>
      </c>
      <c r="K78" s="21" t="s">
        <v>272</v>
      </c>
      <c r="L78" s="12" t="s">
        <v>203</v>
      </c>
      <c r="M78" s="12" t="s">
        <v>17</v>
      </c>
      <c r="N78" s="13" t="s">
        <v>274</v>
      </c>
      <c r="O78" s="13" t="s">
        <v>261</v>
      </c>
      <c r="P78" s="12" t="s">
        <v>262</v>
      </c>
      <c r="Q78" s="19" t="s">
        <v>275</v>
      </c>
    </row>
    <row r="79" spans="1:17" s="33" customFormat="1" x14ac:dyDescent="0.25">
      <c r="A79" s="12">
        <v>77</v>
      </c>
      <c r="B79" s="29" t="s">
        <v>182</v>
      </c>
      <c r="C79" s="30" t="s">
        <v>194</v>
      </c>
      <c r="D79" s="12" t="s">
        <v>13</v>
      </c>
      <c r="E79" s="12" t="s">
        <v>14</v>
      </c>
      <c r="F79" s="12">
        <v>2007</v>
      </c>
      <c r="G79" s="12">
        <f t="shared" si="2"/>
        <v>16</v>
      </c>
      <c r="H79" s="12" t="s">
        <v>15</v>
      </c>
      <c r="I79" s="12" t="s">
        <v>16</v>
      </c>
      <c r="J79" s="12" t="s">
        <v>100</v>
      </c>
      <c r="K79" s="21" t="s">
        <v>270</v>
      </c>
      <c r="L79" s="12" t="s">
        <v>206</v>
      </c>
      <c r="M79" s="12" t="s">
        <v>17</v>
      </c>
      <c r="N79" s="13" t="s">
        <v>266</v>
      </c>
      <c r="O79" s="23" t="s">
        <v>235</v>
      </c>
      <c r="P79" s="12" t="s">
        <v>236</v>
      </c>
      <c r="Q79" s="19" t="s">
        <v>282</v>
      </c>
    </row>
    <row r="80" spans="1:17" s="33" customFormat="1" x14ac:dyDescent="0.25">
      <c r="A80" s="12">
        <v>78</v>
      </c>
      <c r="B80" s="29" t="s">
        <v>184</v>
      </c>
      <c r="C80" s="30" t="s">
        <v>190</v>
      </c>
      <c r="D80" s="12" t="s">
        <v>13</v>
      </c>
      <c r="E80" s="12" t="s">
        <v>14</v>
      </c>
      <c r="F80" s="12">
        <v>2006</v>
      </c>
      <c r="G80" s="12">
        <f t="shared" si="2"/>
        <v>17</v>
      </c>
      <c r="H80" s="12" t="s">
        <v>15</v>
      </c>
      <c r="I80" s="12" t="s">
        <v>16</v>
      </c>
      <c r="J80" s="12" t="s">
        <v>100</v>
      </c>
      <c r="K80" s="21" t="s">
        <v>223</v>
      </c>
      <c r="L80" s="12" t="s">
        <v>203</v>
      </c>
      <c r="M80" s="12" t="s">
        <v>17</v>
      </c>
      <c r="N80" s="13" t="s">
        <v>281</v>
      </c>
      <c r="O80" s="23" t="s">
        <v>211</v>
      </c>
      <c r="P80" s="12" t="s">
        <v>212</v>
      </c>
      <c r="Q80" s="19" t="s">
        <v>214</v>
      </c>
    </row>
    <row r="81" spans="1:17" s="33" customFormat="1" x14ac:dyDescent="0.25">
      <c r="A81" s="12">
        <v>79</v>
      </c>
      <c r="B81" s="29" t="s">
        <v>185</v>
      </c>
      <c r="C81" s="30" t="s">
        <v>192</v>
      </c>
      <c r="D81" s="12" t="s">
        <v>13</v>
      </c>
      <c r="E81" s="12" t="s">
        <v>14</v>
      </c>
      <c r="F81" s="12">
        <v>2005</v>
      </c>
      <c r="G81" s="12">
        <f t="shared" si="2"/>
        <v>18</v>
      </c>
      <c r="H81" s="12" t="s">
        <v>15</v>
      </c>
      <c r="I81" s="12" t="s">
        <v>16</v>
      </c>
      <c r="J81" s="12" t="s">
        <v>100</v>
      </c>
      <c r="K81" s="21" t="s">
        <v>224</v>
      </c>
      <c r="L81" s="12" t="s">
        <v>225</v>
      </c>
      <c r="M81" s="12" t="s">
        <v>17</v>
      </c>
      <c r="N81" s="13" t="s">
        <v>281</v>
      </c>
      <c r="O81" s="23" t="s">
        <v>211</v>
      </c>
      <c r="P81" s="12" t="s">
        <v>212</v>
      </c>
      <c r="Q81" s="19" t="s">
        <v>214</v>
      </c>
    </row>
    <row r="82" spans="1:17" s="33" customFormat="1" x14ac:dyDescent="0.25">
      <c r="A82" s="12">
        <v>80</v>
      </c>
      <c r="B82" s="29" t="s">
        <v>186</v>
      </c>
      <c r="C82" s="30" t="s">
        <v>191</v>
      </c>
      <c r="D82" s="12" t="s">
        <v>13</v>
      </c>
      <c r="E82" s="12" t="s">
        <v>18</v>
      </c>
      <c r="F82" s="12">
        <v>2007</v>
      </c>
      <c r="G82" s="12">
        <f t="shared" si="2"/>
        <v>16</v>
      </c>
      <c r="H82" s="12" t="s">
        <v>15</v>
      </c>
      <c r="I82" s="12" t="s">
        <v>16</v>
      </c>
      <c r="J82" s="12" t="s">
        <v>100</v>
      </c>
      <c r="K82" s="21" t="s">
        <v>199</v>
      </c>
      <c r="L82" s="12" t="s">
        <v>206</v>
      </c>
      <c r="M82" s="12" t="s">
        <v>17</v>
      </c>
      <c r="N82" s="12" t="s">
        <v>200</v>
      </c>
      <c r="O82" s="12" t="s">
        <v>201</v>
      </c>
      <c r="P82" s="12" t="s">
        <v>202</v>
      </c>
      <c r="Q82" s="19" t="s">
        <v>279</v>
      </c>
    </row>
    <row r="83" spans="1:17" s="33" customFormat="1" x14ac:dyDescent="0.25">
      <c r="A83" s="12">
        <v>81</v>
      </c>
      <c r="B83" s="14" t="s">
        <v>187</v>
      </c>
      <c r="C83" s="30" t="s">
        <v>189</v>
      </c>
      <c r="D83" s="12" t="s">
        <v>13</v>
      </c>
      <c r="E83" s="12" t="s">
        <v>14</v>
      </c>
      <c r="F83" s="12">
        <v>2006</v>
      </c>
      <c r="G83" s="12">
        <f t="shared" si="2"/>
        <v>17</v>
      </c>
      <c r="H83" s="12" t="s">
        <v>15</v>
      </c>
      <c r="I83" s="12" t="s">
        <v>16</v>
      </c>
      <c r="J83" s="12" t="s">
        <v>100</v>
      </c>
      <c r="K83" s="21" t="s">
        <v>260</v>
      </c>
      <c r="L83" s="12" t="s">
        <v>203</v>
      </c>
      <c r="M83" s="12" t="s">
        <v>17</v>
      </c>
      <c r="N83" s="13" t="s">
        <v>266</v>
      </c>
      <c r="O83" s="23" t="s">
        <v>235</v>
      </c>
      <c r="P83" s="12" t="s">
        <v>236</v>
      </c>
      <c r="Q83" s="19" t="s">
        <v>282</v>
      </c>
    </row>
    <row r="84" spans="1:17" s="33" customFormat="1" x14ac:dyDescent="0.25">
      <c r="A84" s="12">
        <v>82</v>
      </c>
      <c r="B84" s="39" t="s">
        <v>188</v>
      </c>
      <c r="C84" s="31" t="s">
        <v>193</v>
      </c>
      <c r="D84" s="32" t="s">
        <v>13</v>
      </c>
      <c r="E84" s="32" t="s">
        <v>14</v>
      </c>
      <c r="F84" s="32">
        <v>2006</v>
      </c>
      <c r="G84" s="32">
        <f t="shared" si="2"/>
        <v>17</v>
      </c>
      <c r="H84" s="32" t="s">
        <v>15</v>
      </c>
      <c r="I84" s="32" t="s">
        <v>16</v>
      </c>
      <c r="J84" s="32" t="s">
        <v>100</v>
      </c>
      <c r="K84" s="40" t="s">
        <v>205</v>
      </c>
      <c r="L84" s="32" t="s">
        <v>206</v>
      </c>
      <c r="M84" s="32" t="s">
        <v>17</v>
      </c>
      <c r="N84" s="32" t="s">
        <v>208</v>
      </c>
      <c r="O84" s="32" t="s">
        <v>209</v>
      </c>
      <c r="P84" s="32" t="s">
        <v>207</v>
      </c>
      <c r="Q84" s="19" t="s">
        <v>280</v>
      </c>
    </row>
    <row r="85" spans="1:17" s="33" customFormat="1" x14ac:dyDescent="0.25">
      <c r="A85" s="12">
        <v>83</v>
      </c>
      <c r="B85" s="14" t="s">
        <v>195</v>
      </c>
      <c r="C85" s="30" t="s">
        <v>196</v>
      </c>
      <c r="D85" s="12" t="s">
        <v>13</v>
      </c>
      <c r="E85" s="12" t="s">
        <v>14</v>
      </c>
      <c r="F85" s="12">
        <v>2006</v>
      </c>
      <c r="G85" s="12">
        <f t="shared" si="2"/>
        <v>17</v>
      </c>
      <c r="H85" s="12" t="s">
        <v>15</v>
      </c>
      <c r="I85" s="12" t="s">
        <v>16</v>
      </c>
      <c r="J85" s="12" t="s">
        <v>100</v>
      </c>
      <c r="K85" s="21" t="s">
        <v>233</v>
      </c>
      <c r="L85" s="12" t="s">
        <v>203</v>
      </c>
      <c r="M85" s="12"/>
      <c r="N85" s="13" t="s">
        <v>266</v>
      </c>
      <c r="O85" s="23" t="s">
        <v>235</v>
      </c>
      <c r="P85" s="14" t="s">
        <v>289</v>
      </c>
      <c r="Q85" s="19" t="s">
        <v>290</v>
      </c>
    </row>
    <row r="88" spans="1:17" x14ac:dyDescent="0.25">
      <c r="M88" s="17"/>
    </row>
    <row r="90" spans="1:17" x14ac:dyDescent="0.25">
      <c r="J90" s="18"/>
    </row>
    <row r="91" spans="1:17" x14ac:dyDescent="0.25">
      <c r="J91" s="18"/>
    </row>
  </sheetData>
  <autoFilter ref="A2:Q89">
    <sortState ref="A3:AJ102">
      <sortCondition ref="A2:A10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odpredaj MV spolu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Šťavinová Marcela</dc:creator>
  <cp:lastModifiedBy>Kračún Milan</cp:lastModifiedBy>
  <dcterms:created xsi:type="dcterms:W3CDTF">2022-06-14T07:51:10Z</dcterms:created>
  <dcterms:modified xsi:type="dcterms:W3CDTF">2023-03-21T11:00:07Z</dcterms:modified>
</cp:coreProperties>
</file>