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hidePivotFieldList="1"/>
  <mc:AlternateContent xmlns:mc="http://schemas.openxmlformats.org/markup-compatibility/2006">
    <mc:Choice Requires="x15">
      <x15ac:absPath xmlns:x15ac="http://schemas.microsoft.com/office/spreadsheetml/2010/11/ac" url="C:\Users\refkova.anna\Desktop\"/>
    </mc:Choice>
  </mc:AlternateContent>
  <bookViews>
    <workbookView xWindow="0" yWindow="0" windowWidth="23040" windowHeight="9000" tabRatio="885"/>
  </bookViews>
  <sheets>
    <sheet name="Úvod" sheetId="89" r:id="rId1"/>
    <sheet name="Zoznam zmien" sheetId="88" r:id="rId2"/>
    <sheet name="Obsah" sheetId="90" r:id="rId3"/>
    <sheet name="Všeob. podm." sheetId="91" r:id="rId4"/>
    <sheet name="Zoznam UNS a PPS" sheetId="92" r:id="rId5"/>
    <sheet name="I." sheetId="93" r:id="rId6"/>
    <sheet name="Listová zásielka" sheetId="125" r:id="rId7"/>
    <sheet name="Doporučená zásielka" sheetId="124" r:id="rId8"/>
    <sheet name="Úradná zásielka" sheetId="67" r:id="rId9"/>
    <sheet name="Poistená zásielka" sheetId="66" r:id="rId10"/>
    <sheet name="Balík" sheetId="68" r:id="rId11"/>
    <sheet name="Ostatné služby" sheetId="138" r:id="rId12"/>
    <sheet name="Dispo adresát + Info sluzby" sheetId="137" r:id="rId13"/>
    <sheet name="Ostatné zľavy" sheetId="69" r:id="rId14"/>
    <sheet name="Poštové poukazy" sheetId="71" r:id="rId15"/>
    <sheet name="Expres zásielky" sheetId="116" r:id="rId16"/>
    <sheet name="Zoznam pôšt" sheetId="139" r:id="rId17"/>
    <sheet name="Zmluvný list" sheetId="74" r:id="rId18"/>
    <sheet name="Obchodná zásielka" sheetId="134" r:id="rId19"/>
    <sheet name="Letáky" sheetId="135" r:id="rId20"/>
    <sheet name="SIPO" sheetId="142" r:id="rId21"/>
    <sheet name="Podaj, Dodaj špeciál" sheetId="133" r:id="rId22"/>
    <sheet name="Elek. služby štátu" sheetId="143" r:id="rId23"/>
    <sheet name="II." sheetId="120" r:id="rId24"/>
    <sheet name="Limity zásielok" sheetId="131" r:id="rId25"/>
    <sheet name="III." sheetId="122" r:id="rId26"/>
    <sheet name="Ceniny" sheetId="144" r:id="rId27"/>
  </sheets>
  <definedNames>
    <definedName name="_xlnm.Print_Titles" localSheetId="1">'Zoznam zmien'!$1:$4</definedName>
    <definedName name="_xlnm.Print_Area" localSheetId="10">Balík!$A$1:$E$52</definedName>
    <definedName name="_xlnm.Print_Area" localSheetId="26">Ceniny!$A$1:$D$126</definedName>
    <definedName name="_xlnm.Print_Area" localSheetId="12">'Dispo adresát + Info sluzby'!$A$1:$D$66</definedName>
    <definedName name="_xlnm.Print_Area" localSheetId="7">'Doporučená zásielka'!$A$1:$G$75</definedName>
    <definedName name="_xlnm.Print_Area" localSheetId="22">'Elek. služby štátu'!$A$1:$E$46</definedName>
    <definedName name="_xlnm.Print_Area" localSheetId="15">'Expres zásielky'!$A$1:$F$207</definedName>
    <definedName name="_xlnm.Print_Area" localSheetId="5">I.!$A$10:$A$38</definedName>
    <definedName name="_xlnm.Print_Area" localSheetId="23">II.!$A$1:$A$22</definedName>
    <definedName name="_xlnm.Print_Area" localSheetId="25">III.!$A$1:$A$22</definedName>
    <definedName name="_xlnm.Print_Area" localSheetId="19">Letáky!$A$1:$E$27</definedName>
    <definedName name="_xlnm.Print_Area" localSheetId="24">'Limity zásielok'!$A$1:$D$39</definedName>
    <definedName name="_xlnm.Print_Area" localSheetId="6">'Listová zásielka'!$A$1:$F$85</definedName>
    <definedName name="_xlnm.Print_Area" localSheetId="18">'Obchodná zásielka'!$B$1:$G$15</definedName>
    <definedName name="_xlnm.Print_Area" localSheetId="2">Obsah!$A$1:$B$32</definedName>
    <definedName name="_xlnm.Print_Area" localSheetId="11">'Ostatné služby'!$A$1:$E$25</definedName>
    <definedName name="_xlnm.Print_Area" localSheetId="13">'Ostatné zľavy'!$A$1:$F$9</definedName>
    <definedName name="_xlnm.Print_Area" localSheetId="21">'Podaj, Dodaj špeciál'!$A$1:$D$42</definedName>
    <definedName name="_xlnm.Print_Area" localSheetId="9">'Poistená zásielka'!$A$1:$G$74</definedName>
    <definedName name="_xlnm.Print_Area" localSheetId="14">'Poštové poukazy'!$A$1:$E$125</definedName>
    <definedName name="_xlnm.Print_Area" localSheetId="20">SIPO!$A$1:$F$22</definedName>
    <definedName name="_xlnm.Print_Area" localSheetId="8">'Úradná zásielka'!$A$1:$G$40</definedName>
    <definedName name="_xlnm.Print_Area" localSheetId="0">Úvod!$A$1:$A$83</definedName>
    <definedName name="_xlnm.Print_Area" localSheetId="3">'Všeob. podm.'!$A$1:$A$49</definedName>
    <definedName name="_xlnm.Print_Area" localSheetId="17">'Zmluvný list'!$B$1:$G$16</definedName>
    <definedName name="_xlnm.Print_Area" localSheetId="16">'Zoznam pôšt'!$A$1:$E$204</definedName>
    <definedName name="_xlnm.Print_Area" localSheetId="4">'Zoznam UNS a PPS'!$A$1:$C$74</definedName>
    <definedName name="_xlnm.Print_Area" localSheetId="1">'Zoznam zmien'!$A$1:$H$160</definedName>
  </definedNames>
  <calcPr calcId="152511"/>
</workbook>
</file>

<file path=xl/calcChain.xml><?xml version="1.0" encoding="utf-8"?>
<calcChain xmlns="http://schemas.openxmlformats.org/spreadsheetml/2006/main">
  <c r="C197" i="116" l="1"/>
  <c r="C196" i="116"/>
  <c r="C195" i="116"/>
  <c r="C158" i="116"/>
  <c r="C141" i="116"/>
  <c r="C142" i="116"/>
  <c r="C143" i="116"/>
  <c r="C144" i="116"/>
  <c r="C145" i="116"/>
  <c r="C146" i="116"/>
  <c r="C147" i="116"/>
  <c r="C148" i="116"/>
  <c r="C149" i="116"/>
  <c r="C150" i="116"/>
  <c r="C151" i="116"/>
  <c r="C152" i="116"/>
  <c r="C153" i="116"/>
  <c r="C140" i="116"/>
  <c r="C102" i="116"/>
  <c r="C103" i="116"/>
  <c r="C104" i="116"/>
  <c r="C105" i="116"/>
  <c r="C106" i="116"/>
  <c r="C107" i="116"/>
  <c r="C108" i="116"/>
  <c r="C109" i="116"/>
  <c r="C110" i="116"/>
  <c r="C111" i="116"/>
  <c r="C112" i="116"/>
  <c r="C113" i="116"/>
  <c r="C114" i="116"/>
  <c r="C101" i="116"/>
  <c r="C82" i="116"/>
  <c r="C83" i="116"/>
  <c r="C84" i="116"/>
  <c r="C85" i="116"/>
  <c r="C86" i="116"/>
  <c r="C87" i="116"/>
  <c r="C88" i="116"/>
  <c r="C89" i="116"/>
  <c r="C90" i="116"/>
  <c r="C91" i="116"/>
  <c r="C92" i="116"/>
  <c r="C93" i="116"/>
  <c r="C94" i="116"/>
  <c r="C81" i="116"/>
  <c r="C58" i="116"/>
  <c r="C59" i="116"/>
  <c r="C60" i="116"/>
  <c r="C61" i="116"/>
  <c r="C62" i="116"/>
  <c r="C63" i="116"/>
  <c r="C64" i="116"/>
  <c r="C65" i="116"/>
  <c r="C66" i="116"/>
  <c r="C67" i="116"/>
  <c r="C68" i="116"/>
  <c r="C69" i="116"/>
  <c r="C70" i="116"/>
  <c r="C57" i="116"/>
  <c r="C38" i="116"/>
  <c r="C39" i="116"/>
  <c r="C40" i="116"/>
  <c r="C41" i="116"/>
  <c r="C42" i="116"/>
  <c r="C43" i="116"/>
  <c r="C44" i="116"/>
  <c r="C45" i="116"/>
  <c r="C46" i="116"/>
  <c r="C47" i="116"/>
  <c r="C48" i="116"/>
  <c r="C49" i="116"/>
  <c r="C50" i="116"/>
  <c r="C37" i="116"/>
  <c r="C21" i="116"/>
  <c r="C22" i="116"/>
  <c r="C23" i="116"/>
  <c r="C24" i="116"/>
  <c r="C25" i="116"/>
  <c r="C26" i="116"/>
  <c r="C27" i="116"/>
  <c r="C28" i="116"/>
  <c r="C29" i="116"/>
  <c r="C30" i="116"/>
  <c r="C31" i="116"/>
  <c r="C32" i="116"/>
  <c r="C33" i="116"/>
  <c r="C20" i="116"/>
  <c r="C11" i="116"/>
  <c r="C12" i="116"/>
  <c r="C13" i="116"/>
  <c r="C10" i="116"/>
  <c r="C6" i="116"/>
  <c r="C7" i="116"/>
  <c r="C8" i="116"/>
  <c r="C5" i="116"/>
  <c r="D7" i="74"/>
  <c r="E14" i="134"/>
  <c r="E13" i="134"/>
  <c r="E6" i="134"/>
  <c r="E6" i="74"/>
  <c r="E13" i="74"/>
  <c r="E14" i="74"/>
</calcChain>
</file>

<file path=xl/sharedStrings.xml><?xml version="1.0" encoding="utf-8"?>
<sst xmlns="http://schemas.openxmlformats.org/spreadsheetml/2006/main" count="3463" uniqueCount="2088">
  <si>
    <t>List slepecký (Poštové podmienky Listová zásielka)</t>
  </si>
  <si>
    <t>Doporučený list slepecký (Poštové podmienky Doporučená zásielka)</t>
  </si>
  <si>
    <t>2) Poistené listy je možné podávať len v plastových obálkach alebo obaloch, ktoré predávajú pošty alebo ktorých úpravu Slovenská pošta, a. s., schválila (Poštové podmienky Poistená zásielka).</t>
  </si>
  <si>
    <t>SI.SH</t>
  </si>
  <si>
    <r>
      <t xml:space="preserve">Reklamná adresovaná zásielka </t>
    </r>
    <r>
      <rPr>
        <vertAlign val="superscript"/>
        <sz val="11"/>
        <rFont val="Arial"/>
        <family val="2"/>
        <charset val="238"/>
      </rPr>
      <t>1)</t>
    </r>
    <r>
      <rPr>
        <sz val="11"/>
        <rFont val="Arial"/>
        <family val="2"/>
        <charset val="238"/>
      </rPr>
      <t xml:space="preserve"> –  od 50 ks / podaj (Poštové podmienky Listová zásielka)</t>
    </r>
  </si>
  <si>
    <t>IF.G</t>
  </si>
  <si>
    <t>Informácia o poskytnutí služby SP**</t>
  </si>
  <si>
    <t>** informácia je poskytovaná k službám, ktoré majú túto možnosť definovanú</t>
  </si>
  <si>
    <t xml:space="preserve">Expres Kuriér 60 </t>
  </si>
  <si>
    <t>EX.AA.01</t>
  </si>
  <si>
    <t>EX.AA.02</t>
  </si>
  <si>
    <t>30 kg</t>
  </si>
  <si>
    <t>EX.AA.03</t>
  </si>
  <si>
    <t>EX.AA.04</t>
  </si>
  <si>
    <t xml:space="preserve"> Pásmo**</t>
  </si>
  <si>
    <t>EX.AB.01</t>
  </si>
  <si>
    <t>EX.AB.02</t>
  </si>
  <si>
    <t>EX.AB.03</t>
  </si>
  <si>
    <t>EX.AB.04</t>
  </si>
  <si>
    <t>EX.C.01</t>
  </si>
  <si>
    <t xml:space="preserve">Do vlastných rúk </t>
  </si>
  <si>
    <t>Info o doručení (Oznámiť doručenie)</t>
  </si>
  <si>
    <t>Iné služby k expres zásielkam</t>
  </si>
  <si>
    <t xml:space="preserve">Podrobný výpis k faktúre </t>
  </si>
  <si>
    <t>EX.SK</t>
  </si>
  <si>
    <t>300 EUR</t>
  </si>
  <si>
    <t>Dispozičné služby k zmluvnému listu
 - na žiadosť odosielateľa</t>
  </si>
  <si>
    <t>Do hmotnosti</t>
  </si>
  <si>
    <t>100 g</t>
  </si>
  <si>
    <t>500 g</t>
  </si>
  <si>
    <t>2 000 g</t>
  </si>
  <si>
    <t>50 g*</t>
  </si>
  <si>
    <t>Predajná cena 
v EUR</t>
  </si>
  <si>
    <t>Úradná zásielka</t>
  </si>
  <si>
    <t>50 g</t>
  </si>
  <si>
    <t xml:space="preserve">Doplnkové služby </t>
  </si>
  <si>
    <t>Predajná cena v EUR</t>
  </si>
  <si>
    <t>List slepecký</t>
  </si>
  <si>
    <t>Doporučený list 
slepecký</t>
  </si>
  <si>
    <t>Vrátenie nájdenej zásielky</t>
  </si>
  <si>
    <t>Ostatné služby</t>
  </si>
  <si>
    <t>7 000 g</t>
  </si>
  <si>
    <t>Listová zásielka</t>
  </si>
  <si>
    <t>Doporučená zásielka</t>
  </si>
  <si>
    <t>Poistená zásielka</t>
  </si>
  <si>
    <t>Režim DPH</t>
  </si>
  <si>
    <t>Položka</t>
  </si>
  <si>
    <t>osl. od DPH</t>
  </si>
  <si>
    <t>cena s DPH</t>
  </si>
  <si>
    <t>Dispozičné služby pre adresáta</t>
  </si>
  <si>
    <t>Vrátenie cien za neposkytnuté služby v zmysle bodu 23.4. Poštových podmienok - Všeobecná časť</t>
  </si>
  <si>
    <t>poskytovaná x počet kalendárnych dní, kedy služba nebola riadne poskytnutá  (porušenie poštových/obchodných podmienok)</t>
  </si>
  <si>
    <t>Splnomocnenie - vydanie preukazu bez fólie</t>
  </si>
  <si>
    <t>Splnomocnenie - vydanie preukazu vo fólii</t>
  </si>
  <si>
    <t>Odopretie prijatia zásielky</t>
  </si>
  <si>
    <t>Dispozičné služby pre odosielateľa</t>
  </si>
  <si>
    <t>Storno na podaji</t>
  </si>
  <si>
    <t>Storno na dodaji</t>
  </si>
  <si>
    <t>Uložiť ...dní</t>
  </si>
  <si>
    <t>Neukladať</t>
  </si>
  <si>
    <t>Nevrátiť</t>
  </si>
  <si>
    <t>Nedoposielať</t>
  </si>
  <si>
    <t>Späť:</t>
  </si>
  <si>
    <t>Splnomocnenie vylúčené</t>
  </si>
  <si>
    <t>Info služby</t>
  </si>
  <si>
    <t>Informácie o podaní a dodaní zásielky</t>
  </si>
  <si>
    <t>Informácie o sledovaní zásielok/deň sledovania</t>
  </si>
  <si>
    <t>Odpis podacej potvrdenky</t>
  </si>
  <si>
    <t>Potvrdenie o dodaní zásielky</t>
  </si>
  <si>
    <t>Tlač e-potvrdenky</t>
  </si>
  <si>
    <t>Uloženie zásielky na Poštovej ohlasovni a úložni - úložné za 1 zásielku / mesačne*</t>
  </si>
  <si>
    <t xml:space="preserve">Poplatok za účasť na dražbe - 1 osoba </t>
  </si>
  <si>
    <t>Balík</t>
  </si>
  <si>
    <t>5 kg</t>
  </si>
  <si>
    <t>10 kg</t>
  </si>
  <si>
    <t>Doplnkové služby</t>
  </si>
  <si>
    <t>do 150 EUR</t>
  </si>
  <si>
    <t>do 500 EUR</t>
  </si>
  <si>
    <t xml:space="preserve">na účet </t>
  </si>
  <si>
    <t>na adresu</t>
  </si>
  <si>
    <t>Zľava v EUR/ks</t>
  </si>
  <si>
    <t>Označovanie zásielok podacími nálepkami pošty alebo  výpočtovou technikou</t>
  </si>
  <si>
    <t>Úkon na priznanie zľavy</t>
  </si>
  <si>
    <t>Technologické zľavy k balíkom</t>
  </si>
  <si>
    <t>Označovanie zásielok podacími nálepkami pošty alebo výpočtovou technikou</t>
  </si>
  <si>
    <t xml:space="preserve">Jednorazový bonus pri prvom nakreditovaní </t>
  </si>
  <si>
    <t>15 000 eur</t>
  </si>
  <si>
    <t>5 000 eur</t>
  </si>
  <si>
    <t>1 500 eur</t>
  </si>
  <si>
    <t>300 eur</t>
  </si>
  <si>
    <t>30 eur</t>
  </si>
  <si>
    <t>Do sumy</t>
  </si>
  <si>
    <t>Poštový poukaz na výplatu 
- podaný na zozname</t>
  </si>
  <si>
    <t>Poštový poukaz na výplatu 
- podaný elektronicky</t>
  </si>
  <si>
    <t>Poštový poukaz na výplatu</t>
  </si>
  <si>
    <t>Poštový poukaz na adresu</t>
  </si>
  <si>
    <t xml:space="preserve"> 500 000 ks</t>
  </si>
  <si>
    <t xml:space="preserve"> 300 000 ks</t>
  </si>
  <si>
    <t xml:space="preserve"> 100 000 ks </t>
  </si>
  <si>
    <t>Položky spracovaných platieb Poštového poukazu ekonomického</t>
  </si>
  <si>
    <t>Poštový poukaz ekonomický</t>
  </si>
  <si>
    <t>Zľava v EUR za 100 ks Poštových poukazov na účet alebo ich časť</t>
  </si>
  <si>
    <t>Položky spracovaných platieb Poštového poukazu na účet</t>
  </si>
  <si>
    <t>Poštový poukaz na účet</t>
  </si>
  <si>
    <t>Poštové poukazy</t>
  </si>
  <si>
    <t>Expres zásielky</t>
  </si>
  <si>
    <t>Cena bez DPH v EUR</t>
  </si>
  <si>
    <t>1 kg</t>
  </si>
  <si>
    <t>15 kg</t>
  </si>
  <si>
    <t>20 kg</t>
  </si>
  <si>
    <t>25 kg</t>
  </si>
  <si>
    <t xml:space="preserve">30 kg </t>
  </si>
  <si>
    <t>40 kg</t>
  </si>
  <si>
    <t>50 kg</t>
  </si>
  <si>
    <t>75 kg</t>
  </si>
  <si>
    <t>100 kg</t>
  </si>
  <si>
    <t>125 kg</t>
  </si>
  <si>
    <t>150 kg</t>
  </si>
  <si>
    <t>200 kg</t>
  </si>
  <si>
    <t>250 kg</t>
  </si>
  <si>
    <t>Doplnkové služby k expres zásielkam</t>
  </si>
  <si>
    <t>Dispozičné služby k expres zásielkam - na žiadosť odosielateľa</t>
  </si>
  <si>
    <t>Storno dobierky</t>
  </si>
  <si>
    <t xml:space="preserve">Cena bez DPH v EUR </t>
  </si>
  <si>
    <t xml:space="preserve">Krehké </t>
  </si>
  <si>
    <t>Neskladné</t>
  </si>
  <si>
    <t xml:space="preserve">Pri podaji Zmluvného listu sa uplatňuje zmluvná cena. </t>
  </si>
  <si>
    <t>Doplnkové služby k zmluvnému listu</t>
  </si>
  <si>
    <t>Doručiť v stanovený deň</t>
  </si>
  <si>
    <t>Storno zásielky na podaji</t>
  </si>
  <si>
    <t>Letáky</t>
  </si>
  <si>
    <t xml:space="preserve">  50 g</t>
  </si>
  <si>
    <t>LE.A.05</t>
  </si>
  <si>
    <t xml:space="preserve"> 100 g</t>
  </si>
  <si>
    <t>LE.A.06</t>
  </si>
  <si>
    <t>Letáky na poštách</t>
  </si>
  <si>
    <t>LE.B.04</t>
  </si>
  <si>
    <t>LE.B.05</t>
  </si>
  <si>
    <t>Doplnková služba</t>
  </si>
  <si>
    <t xml:space="preserve">Letáky - Predspracovanie </t>
  </si>
  <si>
    <t xml:space="preserve">Predspracovanie letákov </t>
  </si>
  <si>
    <t>LE.SA.01</t>
  </si>
  <si>
    <t>LE.SA.02</t>
  </si>
  <si>
    <t>Dispozičné služby</t>
  </si>
  <si>
    <t>Dispozičné služby pre letáky na poštách</t>
  </si>
  <si>
    <t>LE.SB.01</t>
  </si>
  <si>
    <t>Služby spojené s obstaraním inkasa - Sústredené inkaso platieb obyvateľstva (SIPO)</t>
  </si>
  <si>
    <t>Cena za každú predpísanú položku predloženú na ručné spracovanie*</t>
  </si>
  <si>
    <t>SI.SA</t>
  </si>
  <si>
    <t>Cena za každú predpísanú položku predloženú v dohodnutej štruktúre elektronicky*</t>
  </si>
  <si>
    <t>SI.SB</t>
  </si>
  <si>
    <t>Paušálny mesačný poplatok za SIPO v prospech jednej služby**</t>
  </si>
  <si>
    <t>SI.SC</t>
  </si>
  <si>
    <t>Cena za každú predpísanú položku na upomínanie</t>
  </si>
  <si>
    <t>SI.SD</t>
  </si>
  <si>
    <t>Realizácia SIPO u doručovateľa</t>
  </si>
  <si>
    <t>SI.SE</t>
  </si>
  <si>
    <t>Realizácia upomienkového dokladu SIPO</t>
  </si>
  <si>
    <t>SI.SF</t>
  </si>
  <si>
    <t>Realizácia náhradného dokladu SIPO</t>
  </si>
  <si>
    <t>SI.SG</t>
  </si>
  <si>
    <t>* pri počte 5001 a viac položiek predpísaných v jednom kalendárnom roku je možné dohodnúť zmluvnú cenu</t>
  </si>
  <si>
    <t>** pri počte nad 50 položiek predpísaných v jednom mesiaci v rámci jednej služby sa paušálny poplatok neúčtuje</t>
  </si>
  <si>
    <t>Podaj / Dodaj Špeciál</t>
  </si>
  <si>
    <t>Služby spojené s podajom/dodajom zásielok</t>
  </si>
  <si>
    <t>PD.SA</t>
  </si>
  <si>
    <t>PD.SC</t>
  </si>
  <si>
    <t>PD.SE</t>
  </si>
  <si>
    <t>Spracovanie dokladov/doklad**</t>
  </si>
  <si>
    <t>PD.SH</t>
  </si>
  <si>
    <t>zmluvne</t>
  </si>
  <si>
    <t>PD.SF.03</t>
  </si>
  <si>
    <t>Zriadenie príležitostnej pošty a používanie príležitostnej pečiatky</t>
  </si>
  <si>
    <r>
      <t xml:space="preserve">Zriadenie príležitostnej pošty
</t>
    </r>
    <r>
      <rPr>
        <sz val="10"/>
        <rFont val="Arial"/>
        <family val="2"/>
        <charset val="238"/>
      </rPr>
      <t>Cena za zriadenie je súčtom:</t>
    </r>
  </si>
  <si>
    <t>a) hodinovej sadzby vo výške 9 EUR/na 1 pracovníka, najmenej však denne*</t>
  </si>
  <si>
    <t>OS.A.01</t>
  </si>
  <si>
    <t>b) nákladov nezahrnutých v sadzbe podľa bodu a) vyjadrených v predpokladanej výške**</t>
  </si>
  <si>
    <t>cena dohodou</t>
  </si>
  <si>
    <t>OS.A.02</t>
  </si>
  <si>
    <t xml:space="preserve">Zriadenie filatelistickej priehradky </t>
  </si>
  <si>
    <t>OS.A.03</t>
  </si>
  <si>
    <t>*sadzba zahŕňa mzdu priehradkového pracovníka, odvod z miezd, podiel prevádzkovej a správnej réžie a primeraný zisk</t>
  </si>
  <si>
    <t>** k cene sa pripočíta sadzba za používanie príležitostnej pečiatky, ak sa používa</t>
  </si>
  <si>
    <t xml:space="preserve">Príležitostná pečiatka </t>
  </si>
  <si>
    <t>a) ceny pečiatky a výkonov súvisiacich s jej zabezpečením</t>
  </si>
  <si>
    <t>OS.B.01</t>
  </si>
  <si>
    <t>b) dennej sadzby za používanie príležitostnej pečiatky</t>
  </si>
  <si>
    <t>OS.B.02</t>
  </si>
  <si>
    <t>L.1.01</t>
  </si>
  <si>
    <t>L.1.03</t>
  </si>
  <si>
    <t>L.1.05</t>
  </si>
  <si>
    <t>L.2.01</t>
  </si>
  <si>
    <t>L.2.03</t>
  </si>
  <si>
    <t>L.2.05</t>
  </si>
  <si>
    <t>L.2S.1</t>
  </si>
  <si>
    <t>L.ZA.01</t>
  </si>
  <si>
    <t>L.ZA.02</t>
  </si>
  <si>
    <t>L.1D.01</t>
  </si>
  <si>
    <t>L.1D.03</t>
  </si>
  <si>
    <t>L.1D.05</t>
  </si>
  <si>
    <t>L.SG</t>
  </si>
  <si>
    <t>L.2D.01</t>
  </si>
  <si>
    <t>L.2D.03</t>
  </si>
  <si>
    <t>L.2D.05</t>
  </si>
  <si>
    <t>L.2DS.1</t>
  </si>
  <si>
    <t>L.2UA.01</t>
  </si>
  <si>
    <t>L.2UA.03</t>
  </si>
  <si>
    <t>L.2UA.05</t>
  </si>
  <si>
    <t>L.2PB.01</t>
  </si>
  <si>
    <t>L.2PB.03</t>
  </si>
  <si>
    <t>L.2PB.05</t>
  </si>
  <si>
    <t>L.2PD.01</t>
  </si>
  <si>
    <t>L.2PD.03</t>
  </si>
  <si>
    <t>L.2PD.05</t>
  </si>
  <si>
    <t>B.SA</t>
  </si>
  <si>
    <t>B.SB</t>
  </si>
  <si>
    <t>OZ.B</t>
  </si>
  <si>
    <t>PP.UA.01</t>
  </si>
  <si>
    <t>PP.UA.03</t>
  </si>
  <si>
    <t>PP.UA.04</t>
  </si>
  <si>
    <t>PP.UA.05</t>
  </si>
  <si>
    <t>PP.UA.06</t>
  </si>
  <si>
    <t>PP.UB.01</t>
  </si>
  <si>
    <t>PP.UB.03</t>
  </si>
  <si>
    <t>PP.UB.04</t>
  </si>
  <si>
    <t>PP.UB.05</t>
  </si>
  <si>
    <t>PP.UB.06</t>
  </si>
  <si>
    <t>PP.SA.01</t>
  </si>
  <si>
    <t>PP.SA.02</t>
  </si>
  <si>
    <t>PP.SA.03</t>
  </si>
  <si>
    <t>PP.SA.04</t>
  </si>
  <si>
    <t>PP.UC.01</t>
  </si>
  <si>
    <t>PP.UC.03</t>
  </si>
  <si>
    <t>PP.UC.04</t>
  </si>
  <si>
    <t>PP.UC.05</t>
  </si>
  <si>
    <t>PP.UC.06</t>
  </si>
  <si>
    <t>PP.SB.01</t>
  </si>
  <si>
    <t>PP.SB.02</t>
  </si>
  <si>
    <t>PP.1A.01</t>
  </si>
  <si>
    <t>PP.1A.03</t>
  </si>
  <si>
    <t>PP.1A.04</t>
  </si>
  <si>
    <t>PP.1A.05</t>
  </si>
  <si>
    <t>PP.1A.06</t>
  </si>
  <si>
    <t>PP.2A.01</t>
  </si>
  <si>
    <t>PP.2A.03</t>
  </si>
  <si>
    <t>PP.2A.04</t>
  </si>
  <si>
    <t>PP.2A.05</t>
  </si>
  <si>
    <t>PP.2A.06</t>
  </si>
  <si>
    <t>PP.VA.01</t>
  </si>
  <si>
    <t>PP.VA.03</t>
  </si>
  <si>
    <t>PP.VA.04</t>
  </si>
  <si>
    <t>PP.VA.05</t>
  </si>
  <si>
    <t>PP.VA.06</t>
  </si>
  <si>
    <t>PP.VB.01</t>
  </si>
  <si>
    <t>PP.VB.03</t>
  </si>
  <si>
    <t>PP.VB.04</t>
  </si>
  <si>
    <t>PP.VB.05</t>
  </si>
  <si>
    <t>PP.VB.06</t>
  </si>
  <si>
    <t>DS.J.01</t>
  </si>
  <si>
    <t>DS.J.04</t>
  </si>
  <si>
    <t>DS.J.07</t>
  </si>
  <si>
    <t>DS.A</t>
  </si>
  <si>
    <t>DS.B</t>
  </si>
  <si>
    <t>DS.C</t>
  </si>
  <si>
    <t>DS.D</t>
  </si>
  <si>
    <t>DS.E</t>
  </si>
  <si>
    <t>DS.F</t>
  </si>
  <si>
    <t>DS.G</t>
  </si>
  <si>
    <t>IF.B</t>
  </si>
  <si>
    <t>SL.A.01</t>
  </si>
  <si>
    <t>SL.A.02</t>
  </si>
  <si>
    <t>SL.B</t>
  </si>
  <si>
    <t>OZ.C</t>
  </si>
  <si>
    <t>L.SA</t>
  </si>
  <si>
    <t>L.2SA</t>
  </si>
  <si>
    <t>L.2SB</t>
  </si>
  <si>
    <t>L.SB</t>
  </si>
  <si>
    <t>DS.H</t>
  </si>
  <si>
    <t>DS.T</t>
  </si>
  <si>
    <t>DS.U</t>
  </si>
  <si>
    <t>DS.L.01</t>
  </si>
  <si>
    <t>DS.L.02</t>
  </si>
  <si>
    <t>DS.M</t>
  </si>
  <si>
    <t>IF.A</t>
  </si>
  <si>
    <t>IF.D</t>
  </si>
  <si>
    <t>IF.E</t>
  </si>
  <si>
    <t>L.SUD</t>
  </si>
  <si>
    <t>DS.O</t>
  </si>
  <si>
    <t>EX.SF.02</t>
  </si>
  <si>
    <t>EX.SI</t>
  </si>
  <si>
    <t>EX.SB</t>
  </si>
  <si>
    <t>EX.SV</t>
  </si>
  <si>
    <t>EX.SH.01</t>
  </si>
  <si>
    <t>EX.SH.02</t>
  </si>
  <si>
    <t>EX.SH.03</t>
  </si>
  <si>
    <t>EX.SH.04</t>
  </si>
  <si>
    <t>EX.SH.08</t>
  </si>
  <si>
    <t>EL.A.01</t>
  </si>
  <si>
    <t>EL.A.02</t>
  </si>
  <si>
    <t>EL.C.01</t>
  </si>
  <si>
    <t>EL.C.02</t>
  </si>
  <si>
    <t>IF.I</t>
  </si>
  <si>
    <t>B.PD.02</t>
  </si>
  <si>
    <t>B.PD.04</t>
  </si>
  <si>
    <t>B.SM.01</t>
  </si>
  <si>
    <t>B.SM.02</t>
  </si>
  <si>
    <t xml:space="preserve">L.SA </t>
  </si>
  <si>
    <t xml:space="preserve">Doručenka k Poštovému poukazu na adresu </t>
  </si>
  <si>
    <t xml:space="preserve">Do vlastných rúk k Poštovému poukazu na adresu </t>
  </si>
  <si>
    <t>PP.SC</t>
  </si>
  <si>
    <t>PP.SD</t>
  </si>
  <si>
    <t xml:space="preserve">Vyplaťte dňa k Poštovému poukazu na výplatu </t>
  </si>
  <si>
    <t xml:space="preserve">Do vlastných rúk k Poštovému poukazu na výplatu </t>
  </si>
  <si>
    <t xml:space="preserve">Do vlastných rúk - splnomocnenie vylúčené k Poštovému poukazu na výplatu </t>
  </si>
  <si>
    <t>PP.SE</t>
  </si>
  <si>
    <t>PP.SF</t>
  </si>
  <si>
    <t>PP.SG</t>
  </si>
  <si>
    <t>PP.SH</t>
  </si>
  <si>
    <t>DM.A.01</t>
  </si>
  <si>
    <t>DM.A.03</t>
  </si>
  <si>
    <t>DM.A.05</t>
  </si>
  <si>
    <t>L.1PD.01</t>
  </si>
  <si>
    <t>L.1PD.03</t>
  </si>
  <si>
    <t>L.1PD.05</t>
  </si>
  <si>
    <t>L.1PC.01</t>
  </si>
  <si>
    <t>L.1PC.03</t>
  </si>
  <si>
    <t>L.1PC.05</t>
  </si>
  <si>
    <t>B.SM.03</t>
  </si>
  <si>
    <t>B.SM.04</t>
  </si>
  <si>
    <t>B.ZA.01</t>
  </si>
  <si>
    <t>Technologické zľavy k listom a RaZ</t>
  </si>
  <si>
    <t>Technologické zľavy k doporučeným listom</t>
  </si>
  <si>
    <t>Technologické zľavy k úradným zásielkám</t>
  </si>
  <si>
    <t>Technologické zľavy k poisteným listom</t>
  </si>
  <si>
    <t>Zaručená lehota dodania k Poštovému poukazu na výplatu</t>
  </si>
  <si>
    <t>Storno na podaji (k Poštovému poukazu na účet, ekonomickému, na adresu)</t>
  </si>
  <si>
    <t>Storno na dodaji (k Poštovému poukazu na adresu, na výplatu</t>
  </si>
  <si>
    <t>Nedoposielať (k Poštovému poukazu na adresu, na výplatu)</t>
  </si>
  <si>
    <t>Druhopis podacej potvrdenky (poskytnutie presných údajov - podacích znakov)</t>
  </si>
  <si>
    <t>Poštový poukaz na účet, Poštový poukaz ekonomický - meno a adresa odosielateľa, názov podacej pošty, orientačný čas podaja</t>
  </si>
  <si>
    <t>Poštový poukaz na adresu - meno a adresa odosielateľa, názov podacej pošty, orientačný čas podaja</t>
  </si>
  <si>
    <t>Druhopis podacej potvrdenky (neposkytnutie podacích znakov)*</t>
  </si>
  <si>
    <t>* pre vystavenie druhopisu je potrebné poskytnutie údajov minimálne v tomto rozsahu:</t>
  </si>
  <si>
    <t>Vystavenie potvrdenia k nepoštovým službám</t>
  </si>
  <si>
    <t xml:space="preserve">Úkon na priznanie zľavy </t>
  </si>
  <si>
    <t>L.SM.01</t>
  </si>
  <si>
    <t>L.SM.02</t>
  </si>
  <si>
    <t>L.SM.03</t>
  </si>
  <si>
    <t>L.SM.04</t>
  </si>
  <si>
    <t>SL.C</t>
  </si>
  <si>
    <t>PD.SD.01</t>
  </si>
  <si>
    <t>IF.C.01</t>
  </si>
  <si>
    <t>IF.C.02</t>
  </si>
  <si>
    <t>Dispozičné služby na žiadosť adresáta</t>
  </si>
  <si>
    <t>Predajná cena
v EUR</t>
  </si>
  <si>
    <t>Označovanie zásielok podacími nálepkami pošty 
alebo  výpočtovou technikou</t>
  </si>
  <si>
    <t>Úradná zásielka (doporučene + doručenka + 
do vlastných rúk)</t>
  </si>
  <si>
    <t>PP.ZA.01</t>
  </si>
  <si>
    <t>PP.ZA.02</t>
  </si>
  <si>
    <t>PP.ZA.03</t>
  </si>
  <si>
    <t>PP.ZB.01</t>
  </si>
  <si>
    <t>PP.ZB.02</t>
  </si>
  <si>
    <t>PP.ZB.03</t>
  </si>
  <si>
    <t>EX.SD</t>
  </si>
  <si>
    <t xml:space="preserve">Realizácia SIPO pri priehradke pošty </t>
  </si>
  <si>
    <t>Bratislava</t>
  </si>
  <si>
    <t>Pezinok</t>
  </si>
  <si>
    <t>Senec</t>
  </si>
  <si>
    <t>Stupava</t>
  </si>
  <si>
    <t>Banská Bystrica</t>
  </si>
  <si>
    <t>Brezno</t>
  </si>
  <si>
    <t>Detva</t>
  </si>
  <si>
    <t>Krupina</t>
  </si>
  <si>
    <t>Lučenec</t>
  </si>
  <si>
    <t>Poltár</t>
  </si>
  <si>
    <t>Revúca</t>
  </si>
  <si>
    <t>Tornaľa</t>
  </si>
  <si>
    <t>Veľký Krtíš</t>
  </si>
  <si>
    <t>Zvolen</t>
  </si>
  <si>
    <t>Žarnovica</t>
  </si>
  <si>
    <t>Žiar nad Hronom</t>
  </si>
  <si>
    <t>Košice</t>
  </si>
  <si>
    <t>Gelnica</t>
  </si>
  <si>
    <t>Michalovce</t>
  </si>
  <si>
    <t>Rožňava</t>
  </si>
  <si>
    <t>Sobrance</t>
  </si>
  <si>
    <t>Spišská Nová Ves</t>
  </si>
  <si>
    <t>Trebišov</t>
  </si>
  <si>
    <t>Nitra</t>
  </si>
  <si>
    <t>Komárno</t>
  </si>
  <si>
    <t>Levice</t>
  </si>
  <si>
    <t>Šahy</t>
  </si>
  <si>
    <t>Šaľa</t>
  </si>
  <si>
    <t>Topoľčany</t>
  </si>
  <si>
    <t>Vráble</t>
  </si>
  <si>
    <t>Zlaté Moravce</t>
  </si>
  <si>
    <t>Želiezovce</t>
  </si>
  <si>
    <t>Prešov</t>
  </si>
  <si>
    <t>Bardejov</t>
  </si>
  <si>
    <t>Giraltovce</t>
  </si>
  <si>
    <t>Humenné</t>
  </si>
  <si>
    <t>Kežmarok</t>
  </si>
  <si>
    <t>Levoča</t>
  </si>
  <si>
    <t>Medzilaborce</t>
  </si>
  <si>
    <t>Poprad</t>
  </si>
  <si>
    <t>Sabinov</t>
  </si>
  <si>
    <t>Snina</t>
  </si>
  <si>
    <t>Stará Ľubovňa</t>
  </si>
  <si>
    <t>Stropkov</t>
  </si>
  <si>
    <t>Svidník</t>
  </si>
  <si>
    <t>Vranov nad Topľou</t>
  </si>
  <si>
    <t>Trenčín</t>
  </si>
  <si>
    <t>Bánovce nad Bebravou</t>
  </si>
  <si>
    <t>Ilava</t>
  </si>
  <si>
    <t>Myjava</t>
  </si>
  <si>
    <t>Nováky</t>
  </si>
  <si>
    <t>Nové Mesto nad Váhom</t>
  </si>
  <si>
    <t>Partizánske</t>
  </si>
  <si>
    <t>Považská Bystrica</t>
  </si>
  <si>
    <t>Prievidza</t>
  </si>
  <si>
    <t>Púchov</t>
  </si>
  <si>
    <t>Trnava</t>
  </si>
  <si>
    <t>Dunajská Streda</t>
  </si>
  <si>
    <t>Galanta</t>
  </si>
  <si>
    <t>Hlohovec</t>
  </si>
  <si>
    <t>Piešťany</t>
  </si>
  <si>
    <t>Senica</t>
  </si>
  <si>
    <t>Skalica</t>
  </si>
  <si>
    <t>Šamorín</t>
  </si>
  <si>
    <t>Žilina</t>
  </si>
  <si>
    <t>Bytča</t>
  </si>
  <si>
    <t>Čadca</t>
  </si>
  <si>
    <t>Dolný Kubín</t>
  </si>
  <si>
    <t>Kysucké Nové Mesto</t>
  </si>
  <si>
    <t>Liptovský Mikuláš</t>
  </si>
  <si>
    <t>Martin</t>
  </si>
  <si>
    <t>Námestovo</t>
  </si>
  <si>
    <t>Ružomberok</t>
  </si>
  <si>
    <t>Turčianske Teplice</t>
  </si>
  <si>
    <t>Tvrdošín</t>
  </si>
  <si>
    <t>Zoznam zmien a doplnkov</t>
  </si>
  <si>
    <t>Číslo</t>
  </si>
  <si>
    <t>Vyhlásené v Poštovom vestníku SP, a. s.</t>
  </si>
  <si>
    <t>Registrované v zbierke zákonov</t>
  </si>
  <si>
    <t>Opravu vykonal
podpis - dátum</t>
  </si>
  <si>
    <t>čiastka</t>
  </si>
  <si>
    <t>zo dňa</t>
  </si>
  <si>
    <t>číslo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</si>
  <si>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</si>
  <si>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</si>
  <si>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</si>
  <si>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</si>
  <si>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</si>
  <si>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</si>
  <si>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</si>
  <si>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</si>
  <si>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</si>
  <si>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</si>
  <si>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</si>
  <si>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</si>
  <si>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</si>
  <si>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</si>
  <si>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</si>
  <si>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</si>
  <si>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</si>
  <si>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</si>
  <si>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</si>
  <si>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</si>
  <si>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</si>
  <si>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</si>
  <si>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</si>
  <si>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</si>
  <si>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</si>
  <si>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</si>
  <si>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</si>
  <si>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</si>
  <si>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</si>
  <si>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</si>
  <si>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</si>
  <si>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</si>
  <si>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</si>
  <si>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</si>
  <si>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</si>
  <si>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</si>
  <si>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</si>
  <si>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</si>
  <si>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</si>
  <si>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</si>
  <si>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</si>
  <si>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</si>
  <si>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</si>
  <si>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</si>
  <si>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</si>
  <si>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</si>
  <si>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</si>
  <si>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</si>
  <si>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</si>
  <si>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</si>
  <si>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</si>
  <si>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</si>
  <si>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</si>
  <si>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</si>
  <si>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</si>
  <si>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</si>
  <si>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</si>
  <si>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</si>
  <si>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</si>
  <si>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</si>
  <si>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</si>
  <si>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</si>
  <si>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</si>
  <si>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</si>
  <si>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</si>
  <si>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</si>
  <si>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</si>
  <si>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</si>
  <si>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</si>
  <si>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</si>
  <si>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</si>
  <si>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</si>
  <si>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</si>
  <si>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</si>
  <si>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</si>
  <si>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</si>
  <si>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</si>
  <si>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</si>
  <si>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</si>
  <si>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</si>
  <si>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 xml:space="preserve">     Slovenská pošta, a. s., Partizánska cesta 9,  Banská Bystrica</t>
  </si>
  <si>
    <t>T A R I F A</t>
  </si>
  <si>
    <t xml:space="preserve">TARIFA  POŠTOVÝCH SLUŽIEB  </t>
  </si>
  <si>
    <t>A S NIMI SÚVISIACICH ČINNOSTÍ</t>
  </si>
  <si>
    <t xml:space="preserve"> - vnútroštátny styk</t>
  </si>
  <si>
    <t>OBSAH</t>
  </si>
  <si>
    <t>Strana</t>
  </si>
  <si>
    <t xml:space="preserve">                                                 </t>
  </si>
  <si>
    <t>Všeobecné podmienky</t>
  </si>
  <si>
    <t>Zoznam služieb patriacich do univerzálnej služby vo vnútroštátnom styku</t>
  </si>
  <si>
    <t xml:space="preserve">Zoznam služieb patriacich do poštového platobného styku vo vnútroštátnom styku </t>
  </si>
  <si>
    <t>TARIFA  POŠTOVÝCH SLUŽIEB A S NIMI SÚVISIACICH ČINNOSTÍ -</t>
  </si>
  <si>
    <t>- VNÚTROŠTÁTNY STYK</t>
  </si>
  <si>
    <t>I. Sadzby za poštové zásielky a poskytované služby vo vnútroštátnom styku</t>
  </si>
  <si>
    <t>I. / 1</t>
  </si>
  <si>
    <t>II.Veľkostné a hmotnostné limity zásielok - vnútroštátny styk</t>
  </si>
  <si>
    <t>II. / 1</t>
  </si>
  <si>
    <t>III. Poštové ceniny, predajný poštový materiál, publikácie</t>
  </si>
  <si>
    <t>III. / 1</t>
  </si>
  <si>
    <t>- MEDZINÁRODNÝ STYK</t>
  </si>
  <si>
    <t>IV. Sadzby za poštové zásielky a služby medzinárodného styku</t>
  </si>
  <si>
    <t>IV. / 1</t>
  </si>
  <si>
    <t>V. Zasielacie podmienky - medzinárodný styk</t>
  </si>
  <si>
    <t>V. / 1</t>
  </si>
  <si>
    <t xml:space="preserve"> </t>
  </si>
  <si>
    <t>VI. Tabuľky pre vzájomný prepočet DTS - EUR</t>
  </si>
  <si>
    <t>VI. / 1</t>
  </si>
  <si>
    <t xml:space="preserve">VII. Prehľad lehôt pre včasnosť dopravy zásielok EMS,  listov a balíkov </t>
  </si>
  <si>
    <t>VII. / 1</t>
  </si>
  <si>
    <t xml:space="preserve">medzinárodného styku </t>
  </si>
  <si>
    <t>Vnútroštátny styk</t>
  </si>
  <si>
    <t>Vysvetlivky:</t>
  </si>
  <si>
    <t>Zoznam služieb patriacich do poštového platobného styku</t>
  </si>
  <si>
    <t>Poštový poukaz ekonomický* (Poštové podmienky Poštový poukaz ekonomický)</t>
  </si>
  <si>
    <t>Doručenka k Poštovému poukazu na adresu</t>
  </si>
  <si>
    <t>Do vlastných rúk k Poštovému poukazu na adresu</t>
  </si>
  <si>
    <t>Poštový poukaz na výplatu - podaný elektronicky** (Poštové podmienky Poštový poukaz na výplatu)</t>
  </si>
  <si>
    <t>Poštový poukaz na výplatu - podaný na zozname** (Poštové podmienky Poštový poukaz na výplatu)</t>
  </si>
  <si>
    <t>Vyplaťte dňa k Poštovému poukazu na výplatu</t>
  </si>
  <si>
    <t>Do vlastných rúk k Poštovému poukazu na výplatu</t>
  </si>
  <si>
    <t>Do vlastných rúk - splnomocnenie vylúčené k Poštovému poukazu na výplatu</t>
  </si>
  <si>
    <t>**Poukazované sumy sa platia bezhotovostne.</t>
  </si>
  <si>
    <t>Poštový poukaz na účet, určený na sprostredkovanie pripísania poukázanej sumy na účet adresáta v banke.</t>
  </si>
  <si>
    <t>Poštový poukaz ekonomický, určený na sprostredkovanie pripísania poukázanej sumy na účet adresáta v banke.</t>
  </si>
  <si>
    <t>Poštový poukaz na adresu, určený na výplatu peňazí v hotovosti.</t>
  </si>
  <si>
    <t xml:space="preserve">Poštový poukaz na výplatu, určený na poukázanie peňazí z účtu odosielateľa na výplatu adresátovi v hotovosti. </t>
  </si>
  <si>
    <t>Za Poštový poukaz na účet sa vyberajú sadzby:</t>
  </si>
  <si>
    <t>a) výplatné - uhrádza odosielateľ pri podaní, pokiaľ nebolo dohodnuté inak,</t>
  </si>
  <si>
    <t>b) cenu za poskytnutie Súpisu – uhrádza adresát alebo zmluvná banka za každú položku Súpisu,</t>
  </si>
  <si>
    <t xml:space="preserve">c) cenu za poskytnutie elektronického Súpisu a informácií v papierovej podobe – uhrádza adresát </t>
  </si>
  <si>
    <t xml:space="preserve">    alebo zmluvná banka za každú položku Súpisu.</t>
  </si>
  <si>
    <t>Za Poštový poukaz ekonomický sa vyberajú sadzby:</t>
  </si>
  <si>
    <t>a) výplatné - uhrádza odosielateľ pri podaní,</t>
  </si>
  <si>
    <t>b) cenu za poskytnutie Súpisu – uhrádza adresát za každú položku Súpisu.</t>
  </si>
  <si>
    <t>TARIFA  POŠTOVÝCH SLUŽIEB A S NIMI SÚVISIACICH ČINNOSTÍ - VNÚTROŠTÁTNY STYK</t>
  </si>
  <si>
    <t>I.</t>
  </si>
  <si>
    <t>SADZBY ZA POŠTOVÉ ZÁSIELKY A POSKYTOVANÉ SLUŽBY</t>
  </si>
  <si>
    <t>VO VNÚTROŠTÁTNOM STYKU</t>
  </si>
  <si>
    <t>MAXIMÁLNE CENY URČENÉ POŠTOVÝM REGULAČNÝM ÚRADOM A DOHODNUTÉ SADZBY 
ZA VNÚTROŠTÁTNE VÝKONY POŠTY</t>
  </si>
  <si>
    <t>L. Listy, Slepecké zásielky a Úradné zásielky</t>
  </si>
  <si>
    <t>B. Balíky</t>
  </si>
  <si>
    <t>DM. Reklamné adresované zásielky</t>
  </si>
  <si>
    <t>PP. Poštové poukazy</t>
  </si>
  <si>
    <t>EX. Expres zásielky</t>
  </si>
  <si>
    <t>LE. Letáky</t>
  </si>
  <si>
    <t>SI. Služby spojené s obstaraním inkasa - Sústredené inkaso platieb obyvateľstva</t>
  </si>
  <si>
    <t>PD. Služby spojené s podajom a dodajom špeciál</t>
  </si>
  <si>
    <t>DS. Dispozičné služby</t>
  </si>
  <si>
    <t>IF. Info služby</t>
  </si>
  <si>
    <t>SL. Ostatné služby</t>
  </si>
  <si>
    <t>OZ. Ostatné zľavy</t>
  </si>
  <si>
    <t>OS. Zriadenie príležitostnej pošty a používanie príležitostnej pečiatky</t>
  </si>
  <si>
    <t>Brezová pod Bradlom</t>
  </si>
  <si>
    <t>Kolárovo</t>
  </si>
  <si>
    <t>Dudince</t>
  </si>
  <si>
    <t>Fiľakovo</t>
  </si>
  <si>
    <t>Handlová</t>
  </si>
  <si>
    <t>Nová Dubnica</t>
  </si>
  <si>
    <t>Nemšová</t>
  </si>
  <si>
    <t>Nová Baňa</t>
  </si>
  <si>
    <t>Sládkovičovo</t>
  </si>
  <si>
    <t>Stará Turá</t>
  </si>
  <si>
    <t>Sečovce</t>
  </si>
  <si>
    <t>Trenčianske Teplice</t>
  </si>
  <si>
    <t>Veľký Meder</t>
  </si>
  <si>
    <t>Veľké Kapušany</t>
  </si>
  <si>
    <t>Vrbové</t>
  </si>
  <si>
    <t>Malacky</t>
  </si>
  <si>
    <t>Banská Štiavnica</t>
  </si>
  <si>
    <t xml:space="preserve">Ostatné potvrdenie </t>
  </si>
  <si>
    <t>IF.F</t>
  </si>
  <si>
    <t>Dobierka</t>
  </si>
  <si>
    <t>EX.SC.01</t>
  </si>
  <si>
    <t>EX.SC.02</t>
  </si>
  <si>
    <t>EX.SC.03</t>
  </si>
  <si>
    <t>EX.SC.04</t>
  </si>
  <si>
    <t>EX.SC.05</t>
  </si>
  <si>
    <t>EX.SC.06</t>
  </si>
  <si>
    <t>Poistenie</t>
  </si>
  <si>
    <t>EX.P.01</t>
  </si>
  <si>
    <t>EX.P.02</t>
  </si>
  <si>
    <t>EX.P.03</t>
  </si>
  <si>
    <t>EX.P.04</t>
  </si>
  <si>
    <t>EX.P.05</t>
  </si>
  <si>
    <r>
      <t xml:space="preserve">na účet </t>
    </r>
    <r>
      <rPr>
        <sz val="10"/>
        <rFont val="Arial"/>
        <family val="2"/>
        <charset val="238"/>
      </rPr>
      <t>pripisovaná jednotlivo</t>
    </r>
  </si>
  <si>
    <t>do 1 500 EUR</t>
  </si>
  <si>
    <t>do 2 500 EUR</t>
  </si>
  <si>
    <t>do 5 000 EUR</t>
  </si>
  <si>
    <t>do 10 000 EUR</t>
  </si>
  <si>
    <t>do 20 000 EUR</t>
  </si>
  <si>
    <t>Doručenka</t>
  </si>
  <si>
    <t>EX.SY</t>
  </si>
  <si>
    <t>EX.SU</t>
  </si>
  <si>
    <t>EASY EXPRES predplatený plastový obal</t>
  </si>
  <si>
    <t>Kraj</t>
  </si>
  <si>
    <t>Mesto</t>
  </si>
  <si>
    <t>Doručiť 
do 10:00</t>
  </si>
  <si>
    <t>Expres Kuriér 60*</t>
  </si>
  <si>
    <t>Podaj zásielok
 od 15 do 30 kg</t>
  </si>
  <si>
    <t>√</t>
  </si>
  <si>
    <t>Pošta Malacky 1</t>
  </si>
  <si>
    <t>Modra</t>
  </si>
  <si>
    <t>Pošta Pezinok 1</t>
  </si>
  <si>
    <t>Pošta Senec</t>
  </si>
  <si>
    <t>Pošta Stupava</t>
  </si>
  <si>
    <t>Pošta Banská Bystrica 1, 11, 4, 5, 8</t>
  </si>
  <si>
    <t>Pošta Brezno 1</t>
  </si>
  <si>
    <t>Pošta Detva- Sídlisko</t>
  </si>
  <si>
    <t>Pošta Dudince</t>
  </si>
  <si>
    <t>Pošta Fiľakovo</t>
  </si>
  <si>
    <t>Hnúšťa</t>
  </si>
  <si>
    <t>Pošta Hnúšťa 1</t>
  </si>
  <si>
    <t>Hriňová</t>
  </si>
  <si>
    <t>Pošta Hriňová</t>
  </si>
  <si>
    <t>Jesenské</t>
  </si>
  <si>
    <t>Pošta Jesenské</t>
  </si>
  <si>
    <t>Kremnica</t>
  </si>
  <si>
    <t>Pošta Kremnica 1</t>
  </si>
  <si>
    <t>Pošta Krupina</t>
  </si>
  <si>
    <t>Pošta Nová Baňa</t>
  </si>
  <si>
    <t>Podbrezová</t>
  </si>
  <si>
    <t>Pošta Podbrezová</t>
  </si>
  <si>
    <t>Pošta Poltár</t>
  </si>
  <si>
    <t>Rimavská Sobota</t>
  </si>
  <si>
    <t>Pošta Rimavská Sobota 1</t>
  </si>
  <si>
    <t>Tisovec</t>
  </si>
  <si>
    <t>Pošta Tisovec</t>
  </si>
  <si>
    <t>Pošta Tornaľa</t>
  </si>
  <si>
    <t>Pošta Veľký Krtíš</t>
  </si>
  <si>
    <t>Pošta Žarnovica</t>
  </si>
  <si>
    <t>Pošta Žiar nad Hronom 1</t>
  </si>
  <si>
    <t>Pošta Gelnica</t>
  </si>
  <si>
    <t>Kráľovský Chlmec</t>
  </si>
  <si>
    <t>Pošta Levoča</t>
  </si>
  <si>
    <t>Pošta Michalovce 1</t>
  </si>
  <si>
    <t>Moldava nad Bodvou</t>
  </si>
  <si>
    <t>Pošta Moldava nad Bodvou</t>
  </si>
  <si>
    <t>Pošta Rožňava 1</t>
  </si>
  <si>
    <t>Pošta Sečovce</t>
  </si>
  <si>
    <t>Smižany</t>
  </si>
  <si>
    <t>Pošta Smižany</t>
  </si>
  <si>
    <t>Pošta Sobrance</t>
  </si>
  <si>
    <t>Pošta Spišská Nová Ves 1</t>
  </si>
  <si>
    <t>Pošta Trebišov 1</t>
  </si>
  <si>
    <t>Pošta Veľké Kapušany</t>
  </si>
  <si>
    <t>Bátorove Kosihy</t>
  </si>
  <si>
    <t>Pošta Bátorove Kosihy</t>
  </si>
  <si>
    <t>Dvory nad Žitavou</t>
  </si>
  <si>
    <t>Pošta Dvory nad Žitavou</t>
  </si>
  <si>
    <t>Gbelce</t>
  </si>
  <si>
    <t>Pošta Gbelce</t>
  </si>
  <si>
    <t>Hurbanovo</t>
  </si>
  <si>
    <t>Pošta Hurbanovo 1</t>
  </si>
  <si>
    <t>Iža</t>
  </si>
  <si>
    <t>Pošta Iža</t>
  </si>
  <si>
    <t>Pošta Kolárovo</t>
  </si>
  <si>
    <t>Marcelová</t>
  </si>
  <si>
    <t>Pošta Marcelová</t>
  </si>
  <si>
    <t>Močenok</t>
  </si>
  <si>
    <t>Pošta Močenok</t>
  </si>
  <si>
    <t>Nesvady</t>
  </si>
  <si>
    <t>Pošta Nesvady</t>
  </si>
  <si>
    <t>Pošta Nitra 1,10, 11, 3, 5</t>
  </si>
  <si>
    <t>Nové Sady pri Nitre</t>
  </si>
  <si>
    <t>Pošta Nové Sady pri Nitre</t>
  </si>
  <si>
    <t>Pošta Nové Zámky 1,2,3</t>
  </si>
  <si>
    <t>Palárikovo</t>
  </si>
  <si>
    <t>Pošta Palárikovo</t>
  </si>
  <si>
    <t>Pribeta</t>
  </si>
  <si>
    <t>Pošta Pribeta</t>
  </si>
  <si>
    <t>Svätý Peter</t>
  </si>
  <si>
    <t>Pošta Svätý Peter</t>
  </si>
  <si>
    <t>Svodín</t>
  </si>
  <si>
    <t>Pošta Svodín</t>
  </si>
  <si>
    <t>Pošta Šahy</t>
  </si>
  <si>
    <t>Štúrovo</t>
  </si>
  <si>
    <t>Pošta Štúrovo 1</t>
  </si>
  <si>
    <t>Šurany</t>
  </si>
  <si>
    <t>Tlmače</t>
  </si>
  <si>
    <t>Pošta Tlmače 1</t>
  </si>
  <si>
    <t>Topoľčianky</t>
  </si>
  <si>
    <t>Pošta Topoľčianky</t>
  </si>
  <si>
    <t>Tvrdošovce</t>
  </si>
  <si>
    <t>Pošta Tvrdošovce</t>
  </si>
  <si>
    <t>Veľké Zálužie</t>
  </si>
  <si>
    <t>Pošta Veľké Zálužie</t>
  </si>
  <si>
    <t>Veľký Kýr</t>
  </si>
  <si>
    <t>Pošta Veľký Kýr</t>
  </si>
  <si>
    <t>Pošta Vráble</t>
  </si>
  <si>
    <t>Zemianska Olča</t>
  </si>
  <si>
    <t>Pošta Zemianska Olča</t>
  </si>
  <si>
    <t>Pošta Zlaté Moravce 1</t>
  </si>
  <si>
    <t>Zlatná na Ostrove</t>
  </si>
  <si>
    <t>Pošta Zlatná na Ostrove</t>
  </si>
  <si>
    <t>Pošta Želiezovce</t>
  </si>
  <si>
    <t>Pošta Bardejov 1, 3</t>
  </si>
  <si>
    <t>Pošta Giraltovce</t>
  </si>
  <si>
    <t>Hanušovce nad Topľou</t>
  </si>
  <si>
    <t>Pošta Hanušovce nad Topľou</t>
  </si>
  <si>
    <t>Pošta Humenné 1, 2, 3</t>
  </si>
  <si>
    <t>Jarovnice</t>
  </si>
  <si>
    <t>Pošta Jarovnice</t>
  </si>
  <si>
    <t>Kapušany pri Prešove</t>
  </si>
  <si>
    <t>Pošta Kapušany pri Prešove</t>
  </si>
  <si>
    <t>Pošta Kežmarok 1</t>
  </si>
  <si>
    <t>Lendak</t>
  </si>
  <si>
    <t>Pošta Lendak</t>
  </si>
  <si>
    <t>Lipany nad Torysou</t>
  </si>
  <si>
    <t>Pošta Lipany nad Torysou</t>
  </si>
  <si>
    <t>Ľubica</t>
  </si>
  <si>
    <t>Pošta Ľubica</t>
  </si>
  <si>
    <t>Pošta Medzilaborce</t>
  </si>
  <si>
    <t>Pošta Sabinov</t>
  </si>
  <si>
    <t>Pošta Snina 1</t>
  </si>
  <si>
    <t>Soľ</t>
  </si>
  <si>
    <t>Pošta Soľ</t>
  </si>
  <si>
    <t>Pošta Stará Ľubovňa</t>
  </si>
  <si>
    <t>Starý Smokovec</t>
  </si>
  <si>
    <t>Pošta Starý Smokovec</t>
  </si>
  <si>
    <t>Pošta Stropkov</t>
  </si>
  <si>
    <t>Pošta Svidník</t>
  </si>
  <si>
    <t>Svit</t>
  </si>
  <si>
    <t>Tatranská Lomnica</t>
  </si>
  <si>
    <t>Pošta Tatranská Lomnica</t>
  </si>
  <si>
    <t>Pošta Vranov nad Topľou 1,3</t>
  </si>
  <si>
    <t>Pošta Bánovce nad Bebravou 1, 4</t>
  </si>
  <si>
    <t>Beluša</t>
  </si>
  <si>
    <t>Pošta Beluša</t>
  </si>
  <si>
    <t>Dubnica nad Váhom</t>
  </si>
  <si>
    <t>Pošta Dubnica nad Váhom 1</t>
  </si>
  <si>
    <t>Pošta Handlová</t>
  </si>
  <si>
    <t>Pošta Ilava</t>
  </si>
  <si>
    <t>Pošta Nemšová</t>
  </si>
  <si>
    <t>Pošta Nová Dubnica</t>
  </si>
  <si>
    <t>Pošta Nováky</t>
  </si>
  <si>
    <t>Pošta Nové Mesto nad Váhom 1</t>
  </si>
  <si>
    <t>Pošta Partizánske 1</t>
  </si>
  <si>
    <t>Pošta Považská Bystrica 1</t>
  </si>
  <si>
    <t>Pošta Prievidza 1, 4</t>
  </si>
  <si>
    <t>Pošta Púchov 1</t>
  </si>
  <si>
    <t>Pošta Stará Turá</t>
  </si>
  <si>
    <t>Pošta Topoľčany 1</t>
  </si>
  <si>
    <t>Pošta Trenčianske Teplice</t>
  </si>
  <si>
    <t>Borský Mikuláš</t>
  </si>
  <si>
    <t>Pošta Borský Mikuláš</t>
  </si>
  <si>
    <t>Pošta Brezová pod Bradlom</t>
  </si>
  <si>
    <t>Cífer</t>
  </si>
  <si>
    <t>Pošta Cífer</t>
  </si>
  <si>
    <t>Pošta Dunajská Sterda 1</t>
  </si>
  <si>
    <t>Gabčíkovo</t>
  </si>
  <si>
    <t>Pošta Gabčíkovo 1</t>
  </si>
  <si>
    <t>Pošta Galanta 1</t>
  </si>
  <si>
    <t>Gbely</t>
  </si>
  <si>
    <t>Pošta Gbely</t>
  </si>
  <si>
    <t>Pošta Hlohovec 1</t>
  </si>
  <si>
    <t>Holíč</t>
  </si>
  <si>
    <t>Pošta Holíč 1</t>
  </si>
  <si>
    <t>Jelka</t>
  </si>
  <si>
    <t>Pošta Jelka</t>
  </si>
  <si>
    <t>Kúty</t>
  </si>
  <si>
    <t>Leopoldov</t>
  </si>
  <si>
    <t>Pošta Leopoldov</t>
  </si>
  <si>
    <t>Pošta Myjava 1</t>
  </si>
  <si>
    <t>Rohožník na Záhorí</t>
  </si>
  <si>
    <t>Pošta Rohožník na Záhorí</t>
  </si>
  <si>
    <t>Pošta Senica 1</t>
  </si>
  <si>
    <t>Sereď</t>
  </si>
  <si>
    <t>Pošta Skalica 1</t>
  </si>
  <si>
    <t>Pošta Sládkovičovo</t>
  </si>
  <si>
    <t>Smolenice</t>
  </si>
  <si>
    <t>Pošta Smolenice</t>
  </si>
  <si>
    <t>Šaštín - Stráže</t>
  </si>
  <si>
    <t>Pošta Šaštín - Stráže 1</t>
  </si>
  <si>
    <t>Šoporňa</t>
  </si>
  <si>
    <t>Pošta Šoporňa</t>
  </si>
  <si>
    <t>Pošta Trnava 1, 2, 8</t>
  </si>
  <si>
    <t>Veľké Úľany</t>
  </si>
  <si>
    <t>Pošta Veľké Úľany</t>
  </si>
  <si>
    <t>Pošta Veľký Meder</t>
  </si>
  <si>
    <t>Pošta Vrbové</t>
  </si>
  <si>
    <t>Zlaté Klasy</t>
  </si>
  <si>
    <t>Pošta Zlaté Klasy</t>
  </si>
  <si>
    <t>Pošta Bytča 1</t>
  </si>
  <si>
    <t>Pošta Čadca 1</t>
  </si>
  <si>
    <t>Pošta Dolný Kubín 1</t>
  </si>
  <si>
    <t xml:space="preserve">Pošta Kysucké Nové Mesto1 </t>
  </si>
  <si>
    <t>Liptovský Hrádok</t>
  </si>
  <si>
    <t>Pošta Liptovský Hrádok 1</t>
  </si>
  <si>
    <t>Pošta Liptovský Mikuláš 1, 4</t>
  </si>
  <si>
    <t>Pošta Martin 1, 4, 5</t>
  </si>
  <si>
    <t>Pošta Námestovo 1</t>
  </si>
  <si>
    <t>Rajec</t>
  </si>
  <si>
    <t>Pošta Ružomberok 1</t>
  </si>
  <si>
    <t>Sučany</t>
  </si>
  <si>
    <t>Pošta Sučany</t>
  </si>
  <si>
    <t>Turany nad Váhom</t>
  </si>
  <si>
    <t>Pošta Turany nad Váhom</t>
  </si>
  <si>
    <t>Pošta Turčianske Teplice</t>
  </si>
  <si>
    <t>Pošta Tvrdošín 1</t>
  </si>
  <si>
    <t>Vrútky</t>
  </si>
  <si>
    <t>Pošta Vrútky</t>
  </si>
  <si>
    <t>* Expres Kuriér 60</t>
  </si>
  <si>
    <t>podaj v meste</t>
  </si>
  <si>
    <t>zaslanie za tarifu
 "v meste"</t>
  </si>
  <si>
    <t>Mesto Banská Bystrica</t>
  </si>
  <si>
    <t>Mesto Bratislava - Staré Mesto, Nové Mesto, Krasňany, Vinohrady, Kramáre, Koliba, Ružinov, Pošeň, Ostredky,Trávniky, Prievoz, Trnávka, Karlova Ves, Dlhé Diely, Patrónka, Mlynská dolina, Nivy, Petržalka</t>
  </si>
  <si>
    <t>Centrum Košice - Džungľa, Sever, Ťahanovce, Sídlisko Ťahanovce, Staré mesto, Dargovských hrdinov, Košická Nová Ves,Luník IX, Myslava, Sídlisko KVP, Západ, Barca, Juh, Nad Jazerom, Vyšné Opátske</t>
  </si>
  <si>
    <t>Mesto Nitra</t>
  </si>
  <si>
    <t>Mesto Poprad</t>
  </si>
  <si>
    <t>Mesto Žilina</t>
  </si>
  <si>
    <t>Nové Zámky</t>
  </si>
  <si>
    <t>Mesto **</t>
  </si>
  <si>
    <t>Doručiť do 10.00 (len do vybraných miest)**</t>
  </si>
  <si>
    <t>** Zoznam miest, v ktorých je poskytovaná služba nájdete v záložke " Zoznam pôšt"</t>
  </si>
  <si>
    <t>Zasiel.pod.MS</t>
  </si>
  <si>
    <t xml:space="preserve"> 1/2013</t>
  </si>
  <si>
    <t>Expres zásielky, Zmluvný balík</t>
  </si>
  <si>
    <t xml:space="preserve"> 6/2013</t>
  </si>
  <si>
    <t xml:space="preserve"> 4/2013</t>
  </si>
  <si>
    <t xml:space="preserve"> 7/2013</t>
  </si>
  <si>
    <t xml:space="preserve"> 8/2013</t>
  </si>
  <si>
    <t>Poštové ceniny - čiernotlač</t>
  </si>
  <si>
    <t>Poštové ceniny - celinová obálka</t>
  </si>
  <si>
    <t xml:space="preserve"> 9/2013</t>
  </si>
  <si>
    <t xml:space="preserve"> 10/2013</t>
  </si>
  <si>
    <t xml:space="preserve"> 13/2013</t>
  </si>
  <si>
    <t xml:space="preserve"> 14/2013</t>
  </si>
  <si>
    <t>Poštové ceniny - cel.pohľ.s prítl.</t>
  </si>
  <si>
    <t>Tarifa - MS</t>
  </si>
  <si>
    <t>17/2013</t>
  </si>
  <si>
    <t>Podaj/Dodaj Špeciál - P.O.Box/rok</t>
  </si>
  <si>
    <t>účin.od 1.4.2013</t>
  </si>
  <si>
    <t>účin.od 1.9.2013</t>
  </si>
  <si>
    <t>Poštové ceniny - zmena názvu položiek</t>
  </si>
  <si>
    <t>18/2013</t>
  </si>
  <si>
    <t>Expres zásielky, zrušenie Obchodnej zásielky a položky P.O.Box pre obchodnú zásielku, veľkostné a hmotnostné limity Expres zásielky</t>
  </si>
  <si>
    <t>19/2013</t>
  </si>
  <si>
    <t>učin.od 1.10.2013</t>
  </si>
  <si>
    <t>Doplnenie pošty BA 218 do Zoznamu pôšt</t>
  </si>
  <si>
    <t>20/2013</t>
  </si>
  <si>
    <t>účin.od 18.10.2013</t>
  </si>
  <si>
    <t>Do hmotnosti*</t>
  </si>
  <si>
    <t>Dopl. "*" Expres zásielky</t>
  </si>
  <si>
    <t>Expres zásielky, Letáky - úprava znenia poznámky, zmena veľkostných a hmotnostných limitov Letáky</t>
  </si>
  <si>
    <t>21/2013</t>
  </si>
  <si>
    <t>účin.od 1.11.2013</t>
  </si>
  <si>
    <t xml:space="preserve">Uložiť ...dní </t>
  </si>
  <si>
    <t>EL.C.03</t>
  </si>
  <si>
    <t>Veľký Šariš</t>
  </si>
  <si>
    <t>Pošta Veľký Šariš</t>
  </si>
  <si>
    <r>
      <rPr>
        <i/>
        <sz val="10"/>
        <rFont val="Arial"/>
        <family val="2"/>
        <charset val="238"/>
      </rPr>
      <t>Listová zásielka</t>
    </r>
    <r>
      <rPr>
        <sz val="10"/>
        <rFont val="Arial"/>
        <family val="2"/>
        <charset val="238"/>
      </rPr>
      <t xml:space="preserve"> - Logistický bonus, </t>
    </r>
    <r>
      <rPr>
        <i/>
        <sz val="10"/>
        <rFont val="Arial"/>
        <family val="2"/>
        <charset val="238"/>
      </rPr>
      <t>Dispozičné služby</t>
    </r>
    <r>
      <rPr>
        <sz val="10"/>
        <rFont val="Arial"/>
        <family val="2"/>
        <charset val="238"/>
      </rPr>
      <t xml:space="preserve"> - zmena názvu Predĺženie odbernej lehoty, vyňatie Opakované zaslanie e-potvrdenky, </t>
    </r>
    <r>
      <rPr>
        <i/>
        <sz val="10"/>
        <rFont val="Arial"/>
        <family val="2"/>
        <charset val="238"/>
      </rPr>
      <t>Expres zásielky</t>
    </r>
    <r>
      <rPr>
        <sz val="10"/>
        <rFont val="Arial"/>
        <family val="2"/>
        <charset val="238"/>
      </rPr>
      <t xml:space="preserve"> - zmena ceny Zmena adresy, </t>
    </r>
    <r>
      <rPr>
        <i/>
        <sz val="10"/>
        <rFont val="Arial"/>
        <family val="2"/>
        <charset val="238"/>
      </rPr>
      <t>Zmluvný list</t>
    </r>
    <r>
      <rPr>
        <sz val="10"/>
        <rFont val="Arial"/>
        <family val="2"/>
        <charset val="238"/>
      </rPr>
      <t xml:space="preserve"> - doplnenie Uložiť dní..., vyňatie podmienky celkového ročného podaja, </t>
    </r>
    <r>
      <rPr>
        <i/>
        <sz val="10"/>
        <rFont val="Arial"/>
        <family val="2"/>
        <charset val="238"/>
      </rPr>
      <t>Podaj/Dodaj Špeciál</t>
    </r>
    <r>
      <rPr>
        <sz val="10"/>
        <rFont val="Arial"/>
        <family val="2"/>
        <charset val="238"/>
      </rPr>
      <t xml:space="preserve"> - vyňatie položky P.O.Box/rok,</t>
    </r>
    <r>
      <rPr>
        <i/>
        <sz val="10"/>
        <rFont val="Arial"/>
        <family val="2"/>
        <charset val="238"/>
      </rPr>
      <t xml:space="preserve"> Limity zásielok</t>
    </r>
    <r>
      <rPr>
        <sz val="10"/>
        <rFont val="Arial"/>
        <family val="2"/>
        <charset val="238"/>
      </rPr>
      <t xml:space="preserve"> - Expres zásielky, Letáky.</t>
    </r>
  </si>
  <si>
    <t>25/2013</t>
  </si>
  <si>
    <t>účin.od 1.1.2014</t>
  </si>
  <si>
    <t xml:space="preserve">  1/2014</t>
  </si>
  <si>
    <t>časť účin.od 1.2.2014</t>
  </si>
  <si>
    <t>Zasiel.pod. a Prehľad lehôt...MS</t>
  </si>
  <si>
    <t>účin.od 1.2.2014</t>
  </si>
  <si>
    <t>Pošta Trenčín 1, 3, 4, 5, 8</t>
  </si>
  <si>
    <t xml:space="preserve">Zoznam pôšt doplnenie pošty Veľký Šariš, od 1.2.2014 zrušenie Bratislava 48 a Pošta Vlčany. Listová zásielka, Doporučená zásielka, Úradná zásielka, Poistená zásielka, Balík, Poštové poukazy a Limity zásielok - úprav definície rozmerov zásielok a zrušenie poskytovania dispozičnej služby „Poste restante“ (DS.N), úprava Všeobecných podmienok - nahradenie názvu Poštový regulačný úrad novým názvom Úrad pre reguláciu elektronických komunikácií a poštových služieb. 
</t>
  </si>
  <si>
    <t xml:space="preserve">  2/2014</t>
  </si>
  <si>
    <t xml:space="preserve">  10/2014</t>
  </si>
  <si>
    <t xml:space="preserve"> 5.6.2014</t>
  </si>
  <si>
    <t xml:space="preserve"> 15/2014</t>
  </si>
  <si>
    <t xml:space="preserve"> 14.8.2014</t>
  </si>
  <si>
    <t>16/2014</t>
  </si>
  <si>
    <t>Zasiel.pod. MS - zmena smerovania doporučených a poistených listov 2. triedy – medzinárodného
styku. K MVS Košice 090 budú smerované len obyčajné listové zásielky – 2. triedy, a to do krajín, ktoré sú uvedené
v Zasielacích podmienkach MS .</t>
  </si>
  <si>
    <t>aktualizácie Tarify MS Slovenskej pošty, a. s., „Storno zásielky na dodaji a zmena adresy“</t>
  </si>
  <si>
    <t>Zasiel. Podm. MS - s okamžitou platnosťou pozastavuje podaj, spracovávanie a vypravovanie:
listov a balíkov 1. a 2. triedy do Líbye.</t>
  </si>
  <si>
    <t>19/2014</t>
  </si>
  <si>
    <t>22/2014</t>
  </si>
  <si>
    <t>účin.od 1.12.2014</t>
  </si>
  <si>
    <t>Potvrdenie o spracovaní ePodacieho hárka</t>
  </si>
  <si>
    <t>IF.J</t>
  </si>
  <si>
    <t>DS.V.01</t>
  </si>
  <si>
    <t>DS.V.02</t>
  </si>
  <si>
    <t>EX.SZ</t>
  </si>
  <si>
    <t>Uložiť ... dní*</t>
  </si>
  <si>
    <t>EX.SH.11</t>
  </si>
  <si>
    <t>*hmotnostné kategórie nad 50 kg sú uvádzané pre stanovenie ceny viackusovej zásielky</t>
  </si>
  <si>
    <t>EX.G.03</t>
  </si>
  <si>
    <t>EX.G.04</t>
  </si>
  <si>
    <t>EX.G.05</t>
  </si>
  <si>
    <t>EX.G.06</t>
  </si>
  <si>
    <t>EX.G.07</t>
  </si>
  <si>
    <t>EX.G.08</t>
  </si>
  <si>
    <t>EX.G.09</t>
  </si>
  <si>
    <t>EX.G.10</t>
  </si>
  <si>
    <t>EX.G.11</t>
  </si>
  <si>
    <t>EX.G.12</t>
  </si>
  <si>
    <t>EX.G.13</t>
  </si>
  <si>
    <t>EX.G.14</t>
  </si>
  <si>
    <t>EX.G.15</t>
  </si>
  <si>
    <t>EX.G.16</t>
  </si>
  <si>
    <t>*hmotnostné kategórie nad 30 kg sú uvádzané pre stanovenie ceny viackusovej zásielky</t>
  </si>
  <si>
    <t>EX.GA.03</t>
  </si>
  <si>
    <t>EX.GA.04</t>
  </si>
  <si>
    <t>EX.GA.05</t>
  </si>
  <si>
    <t>EX.GA.06</t>
  </si>
  <si>
    <t>EX.GA.07</t>
  </si>
  <si>
    <t>EX.GA.08</t>
  </si>
  <si>
    <t>EX.GA.09</t>
  </si>
  <si>
    <t>EX.GA.10</t>
  </si>
  <si>
    <t>EX.GA.11</t>
  </si>
  <si>
    <t>EX.GA.12</t>
  </si>
  <si>
    <t>EX.GA.13</t>
  </si>
  <si>
    <t>EX.GA.14</t>
  </si>
  <si>
    <t>EX.GA.15</t>
  </si>
  <si>
    <t>EX.GA.16</t>
  </si>
  <si>
    <t>* hmotnostné kategórie nad 50 kg sú uvádzané pre stanovenie ceny viackusovej zásielky</t>
  </si>
  <si>
    <t>EX.G.32</t>
  </si>
  <si>
    <t>EX.G.33</t>
  </si>
  <si>
    <t>EX.G.34</t>
  </si>
  <si>
    <t>EX.G.35</t>
  </si>
  <si>
    <t>EX.G.36</t>
  </si>
  <si>
    <t>EX.G.37</t>
  </si>
  <si>
    <t>EX.G.38</t>
  </si>
  <si>
    <t>EX.G.39</t>
  </si>
  <si>
    <t>EX.G.40</t>
  </si>
  <si>
    <t>EX.G.41</t>
  </si>
  <si>
    <t>EX.G.42</t>
  </si>
  <si>
    <t>EX.G.43</t>
  </si>
  <si>
    <t>EX.G.44</t>
  </si>
  <si>
    <t>EX.G.45</t>
  </si>
  <si>
    <t>EX.GA.32</t>
  </si>
  <si>
    <t>EX.GA.33</t>
  </si>
  <si>
    <t>EX.GA.34</t>
  </si>
  <si>
    <t>EX.GA.35</t>
  </si>
  <si>
    <t>EX.GA.36</t>
  </si>
  <si>
    <t>EX.GA.37</t>
  </si>
  <si>
    <t>EX.GA.38</t>
  </si>
  <si>
    <t>EX.GA.39</t>
  </si>
  <si>
    <t>EX.GA.40</t>
  </si>
  <si>
    <t>EX.GA.41</t>
  </si>
  <si>
    <t>EX.GA.42</t>
  </si>
  <si>
    <t>EX.GA.43</t>
  </si>
  <si>
    <t>EX.GA.44</t>
  </si>
  <si>
    <t>EX.GA.45</t>
  </si>
  <si>
    <t>* hmotnostné kategórie nad 30 kg sú uvádzané pre stanovenie ceny viackusovej zásielky</t>
  </si>
  <si>
    <t>EX.H.03</t>
  </si>
  <si>
    <t>EX.H.04</t>
  </si>
  <si>
    <t>EX.H.05</t>
  </si>
  <si>
    <t>EX.H.06</t>
  </si>
  <si>
    <t>EX.H.07</t>
  </si>
  <si>
    <t>EX.H.08</t>
  </si>
  <si>
    <t>EX.H.09</t>
  </si>
  <si>
    <t>EX.H.10</t>
  </si>
  <si>
    <t>EX.H.11</t>
  </si>
  <si>
    <t>EX.H.12</t>
  </si>
  <si>
    <t>EX.H.13</t>
  </si>
  <si>
    <t>EX.H.14</t>
  </si>
  <si>
    <t>EX.H.15</t>
  </si>
  <si>
    <t>EX.H.16</t>
  </si>
  <si>
    <t>EX.HA.03</t>
  </si>
  <si>
    <t>EX.HA.04</t>
  </si>
  <si>
    <t>EX.HA.05</t>
  </si>
  <si>
    <t>EX.HA.06</t>
  </si>
  <si>
    <t>EX.HA.07</t>
  </si>
  <si>
    <t>EX.HA.08</t>
  </si>
  <si>
    <t>EX.HA.09</t>
  </si>
  <si>
    <t>EX.HA.10</t>
  </si>
  <si>
    <t>EX.HA.11</t>
  </si>
  <si>
    <t>EX.HA.12</t>
  </si>
  <si>
    <t>EX.HA.13</t>
  </si>
  <si>
    <t>EX.HA.14</t>
  </si>
  <si>
    <t>EX.HA.15</t>
  </si>
  <si>
    <t>EX.HA.16</t>
  </si>
  <si>
    <t xml:space="preserve">Balík na adresu </t>
  </si>
  <si>
    <t xml:space="preserve">Balík na poštu </t>
  </si>
  <si>
    <t>B.3.01</t>
  </si>
  <si>
    <t>B.3.02</t>
  </si>
  <si>
    <t>B.3A.01</t>
  </si>
  <si>
    <t>B.3A.02</t>
  </si>
  <si>
    <t>B.4.01</t>
  </si>
  <si>
    <t>B.4.02</t>
  </si>
  <si>
    <t>B.4B.01</t>
  </si>
  <si>
    <t>B.4B.02</t>
  </si>
  <si>
    <t>*služba je poskytovaná len k zásielkam podávaným prostredníctvom ePH</t>
  </si>
  <si>
    <t xml:space="preserve">Expres Kuriér na adresu - podaj na pošte alebo oblastnom uzle
</t>
  </si>
  <si>
    <t xml:space="preserve">Expres Kuriér na poštu - podaj na pošte alebo oblastnom uzle
</t>
  </si>
  <si>
    <t xml:space="preserve">Expres Kuriér na adresu - 
podaj u kuriéra
</t>
  </si>
  <si>
    <t xml:space="preserve">Expres Kuriér na poštu - 
podaj u kuriéra
</t>
  </si>
  <si>
    <t>* adresát zásielky pri dodaji uhradí cenu odpovednej zásielky podľa zmluvy</t>
  </si>
  <si>
    <t>Spätné vrátenie potvrdenej dokumentácie***</t>
  </si>
  <si>
    <t>*** adresát zásielky uhradí cenu spätnej zásielky podľa zmluvy</t>
  </si>
  <si>
    <t>* adresát zásielky uhradí cenu odpovednej zásielky podľa zmluvy</t>
  </si>
  <si>
    <r>
      <rPr>
        <b/>
        <sz val="9"/>
        <rFont val="Arial"/>
        <family val="2"/>
        <charset val="238"/>
      </rPr>
      <t>Vrátená cena</t>
    </r>
    <r>
      <rPr>
        <sz val="9"/>
        <rFont val="Arial"/>
        <family val="2"/>
        <charset val="238"/>
      </rPr>
      <t xml:space="preserve"> = cena za službu za mesiac /počet kalendárnych dní v príslušnom mesiaci, v ktorom bola služba </t>
    </r>
  </si>
  <si>
    <r>
      <t xml:space="preserve">Balík na poštu </t>
    </r>
    <r>
      <rPr>
        <sz val="11"/>
        <color indexed="8"/>
        <rFont val="Arial"/>
        <family val="2"/>
        <charset val="238"/>
      </rPr>
      <t>(Poštové podmienky Balík)</t>
    </r>
  </si>
  <si>
    <r>
      <t xml:space="preserve">Balík na adresu </t>
    </r>
    <r>
      <rPr>
        <sz val="11"/>
        <color indexed="8"/>
        <rFont val="Arial"/>
        <family val="2"/>
        <charset val="238"/>
      </rPr>
      <t>(Poštové podmienky Balík)</t>
    </r>
  </si>
  <si>
    <r>
      <t>Zľava pre výplatné stroje</t>
    </r>
    <r>
      <rPr>
        <b/>
        <strike/>
        <sz val="10"/>
        <rFont val="Arial"/>
        <family val="2"/>
        <charset val="238"/>
      </rPr>
      <t xml:space="preserve"> </t>
    </r>
  </si>
  <si>
    <t xml:space="preserve">realizácia podaja zásielok označených otlačkom výplatného stroja </t>
  </si>
  <si>
    <t xml:space="preserve">Zľava pre výplatné stroje </t>
  </si>
  <si>
    <t>Zľava pre výplatné stroje</t>
  </si>
  <si>
    <r>
      <t>realizácia podaja zásielok označených otlačkom výplatného stroja</t>
    </r>
    <r>
      <rPr>
        <strike/>
        <sz val="10"/>
        <rFont val="Arial"/>
        <family val="2"/>
        <charset val="238"/>
      </rPr>
      <t xml:space="preserve"> </t>
    </r>
  </si>
  <si>
    <t xml:space="preserve">Zľavy pre výplatné stroje </t>
  </si>
  <si>
    <t>Zoznam miest, v ktorých sú poskytované výbrané služby k expres zásielkam</t>
  </si>
  <si>
    <t xml:space="preserve">Zberná jazda </t>
  </si>
  <si>
    <t>Zoznam služieb patriacich do univerzálnej služby</t>
  </si>
  <si>
    <t>Vyznačenie podacej pošty, dátumu podania a spôsobu úhrady (okrem zásielok uhrádzaných výplatným strojom)</t>
  </si>
  <si>
    <t xml:space="preserve">Jednorazový bonus pre výplatné stroje </t>
  </si>
  <si>
    <t>II.</t>
  </si>
  <si>
    <t>VEĽKOSTNÉ A HMOTNOSTNÉ LIMITY ZÁSIELOK  –  VNÚTROŠTÁTNY  STYK</t>
  </si>
  <si>
    <t>Veľkostné a hmotnostné limity zásielok – vnútroštátny styk</t>
  </si>
  <si>
    <t>Pre zásielky sú stanovené rozmery a hmotnosť:</t>
  </si>
  <si>
    <t>List, list slepecký, Reklamne adresovaná zásielka</t>
  </si>
  <si>
    <t>Najmenšie dovolené rozmery</t>
  </si>
  <si>
    <t>Najväčšie dovolené rozmery</t>
  </si>
  <si>
    <t>Najvyššia dovolená hmotnosť</t>
  </si>
  <si>
    <t>lístok</t>
  </si>
  <si>
    <t>14 x 9 cm</t>
  </si>
  <si>
    <t>23,5 x 12 cm</t>
  </si>
  <si>
    <t>20 g</t>
  </si>
  <si>
    <t>plochého tvaru</t>
  </si>
  <si>
    <t xml:space="preserve">2 kg (7 kg)* </t>
  </si>
  <si>
    <t>dĺžka plus dvojnásobok priemeru je maximálne 104 cm, pričom najväčší rozmer nesmie byť väčší ako 90 cm</t>
  </si>
  <si>
    <t>nepravidelných tvarov</t>
  </si>
  <si>
    <t>vzdialenosť dvoch najvzdialenejších okrajových bodov zásielky je minimálne 14 cm</t>
  </si>
  <si>
    <t>* najvyššia dovolená hmotnosť 7 kg platí len pre list slepecký a doporučený list slepecký</t>
  </si>
  <si>
    <t>Doporučený list a doporučený list slepecký</t>
  </si>
  <si>
    <t>vo zvitku</t>
  </si>
  <si>
    <t>vzdialenosť dvoch najvzdialenejších okrajových bodov zásielky je maximálne 60 cm</t>
  </si>
  <si>
    <t>Poistený list</t>
  </si>
  <si>
    <t>pravidelných tvarov</t>
  </si>
  <si>
    <t>15 x 20 cm</t>
  </si>
  <si>
    <t>30 x 40 cm</t>
  </si>
  <si>
    <t>2 kg</t>
  </si>
  <si>
    <t>Plochého tvaru</t>
  </si>
  <si>
    <t>25 x 35,3 cm, hrúbka 3 cm</t>
  </si>
  <si>
    <t xml:space="preserve">pravidelných aj nepravidelných tvarov </t>
  </si>
  <si>
    <t>dĺžka plus dvojnásobok priemeru je minimálne 17 cm, pričom najväčší rozmer nesmie byť menší ako 10 cm</t>
  </si>
  <si>
    <t>bez obmedzenia</t>
  </si>
  <si>
    <t>EASY EXPRES  predplatený plastový obal</t>
  </si>
  <si>
    <t>rozmery obalu cca:
 32,5 x 45 cm</t>
  </si>
  <si>
    <t xml:space="preserve"> 1 kg</t>
  </si>
  <si>
    <t>Letáky do schránok</t>
  </si>
  <si>
    <t>8 x 5 cm</t>
  </si>
  <si>
    <t>maximálny povolený rozmer nesmie presiahnuť veľkosť 
A3 (42/29,7 cm)</t>
  </si>
  <si>
    <t>III.</t>
  </si>
  <si>
    <t>POŠTOVÉ CENINY, PREDAJNÝ POŠTOVÝ MATERIÁL, PUBLIKÁCIE</t>
  </si>
  <si>
    <t>CN.Poštové ceniny</t>
  </si>
  <si>
    <t xml:space="preserve">PU.Publikácie vydávané Slovenskou poštou, a. s. </t>
  </si>
  <si>
    <t>Poštové ceniny</t>
  </si>
  <si>
    <t>Poštové známky</t>
  </si>
  <si>
    <t>Poštové známky s nominálnou hodnotou</t>
  </si>
  <si>
    <t>Predajná cena v EUR/kus</t>
  </si>
  <si>
    <t>Nominálna hodnota (NH)</t>
  </si>
  <si>
    <t>CN.A.01</t>
  </si>
  <si>
    <t>Poštové známky bez nominálnej hodnoty</t>
  </si>
  <si>
    <t>T2 50g</t>
  </si>
  <si>
    <t>predajná cena poštovej známky bez NH sa zhoduje s výškou poštových sadzieb za list 2. triedy do 50g, podľa časti I., položky L.2.01</t>
  </si>
  <si>
    <t>CN.B.01</t>
  </si>
  <si>
    <t>T1 50 g</t>
  </si>
  <si>
    <t>predajná cena poštovej známky bez NH sa zhoduje s výškou poštových sadzieb za list 1. triedy do 50 g, podľa časti I., položky L.1.01</t>
  </si>
  <si>
    <t>CN.B.02</t>
  </si>
  <si>
    <t>T2 100g</t>
  </si>
  <si>
    <t>CN.B.03</t>
  </si>
  <si>
    <t>T1 100g</t>
  </si>
  <si>
    <t>CN.B.04</t>
  </si>
  <si>
    <t>T2 500g</t>
  </si>
  <si>
    <t>predajná cena poštovej známky bez NH sa zhoduje s výškou poštových sadzieb za list 2. triedy do 500g, podľa časti I., položky L.2.03</t>
  </si>
  <si>
    <t>CN.B.05</t>
  </si>
  <si>
    <t>T1 500g</t>
  </si>
  <si>
    <t>predajná cena poštovej známky bez NH sa zhoduje s výškou poštových sadzieb za list 1. triedy do 500g, podľa časti I., položky L.1.03</t>
  </si>
  <si>
    <t>CN.B.06</t>
  </si>
  <si>
    <t>T2 1000g</t>
  </si>
  <si>
    <t>CN.B.07</t>
  </si>
  <si>
    <t>T1 1000g</t>
  </si>
  <si>
    <t>CN.B.08</t>
  </si>
  <si>
    <t>Lístok s natlačenou známkou*</t>
  </si>
  <si>
    <t>NH natlačenej, resp. dolepenej 
 známky + 0,03</t>
  </si>
  <si>
    <t>CN.B.09</t>
  </si>
  <si>
    <t>Lístok s natlačnou známkou bez nominálnej hodnoty*</t>
  </si>
  <si>
    <t>CN.B.15</t>
  </si>
  <si>
    <t>Obálka s natlačenou známkou*</t>
  </si>
  <si>
    <t>NH natlačenej známky + 0,03</t>
  </si>
  <si>
    <t>CN.C.04</t>
  </si>
  <si>
    <t>Predaj medzinárodnej odpovedky</t>
  </si>
  <si>
    <t>CN.B.12</t>
  </si>
  <si>
    <t>Výmena medzinárodnej odpovedky vydanej Medzinárodným úradom Svetovej poštovej únie za poštové známky v hodnote</t>
  </si>
  <si>
    <t>CN.B.13</t>
  </si>
  <si>
    <t>* Poštová známka bez NH môže byť použitá na výplatu služieb podľa Tarify vyplácaných poštovými známkami.</t>
  </si>
  <si>
    <t xml:space="preserve">Poštové ceniny a filatelistický tovar </t>
  </si>
  <si>
    <t>Známkové zošitky</t>
  </si>
  <si>
    <t>CN.C.01</t>
  </si>
  <si>
    <t>Lístok s prítlačou</t>
  </si>
  <si>
    <t>CN.C.02</t>
  </si>
  <si>
    <t>Lístok s natlačenou známkou bez nominálnej hodnoty 
s prítlačou</t>
  </si>
  <si>
    <t>CN.C.12</t>
  </si>
  <si>
    <t>Obálka s natlačenou známkou s prítlačou</t>
  </si>
  <si>
    <t>NH natlačenej známky + 0,17</t>
  </si>
  <si>
    <t>CN.C.05</t>
  </si>
  <si>
    <t>Celinová pohľadnica</t>
  </si>
  <si>
    <t>NH natlačenej známky + 0,40</t>
  </si>
  <si>
    <t>CN.C.06</t>
  </si>
  <si>
    <t>Celinová pohľadnica s prítlačou</t>
  </si>
  <si>
    <t>NH natlačenej známky + 0,55</t>
  </si>
  <si>
    <t>CN.C.39</t>
  </si>
  <si>
    <t>Celinová obálka personalizovaná (od 1500 - 2999 ks)</t>
  </si>
  <si>
    <t>CN.C.36</t>
  </si>
  <si>
    <t>Celinová obálka personalizovaná (od 3000 - 4999 ks)</t>
  </si>
  <si>
    <t>CN.C.37</t>
  </si>
  <si>
    <t>Celinová obálka personalizovaná (5000 ks a viac)</t>
  </si>
  <si>
    <t>CN.C.38</t>
  </si>
  <si>
    <t>CN.C.09</t>
  </si>
  <si>
    <t>CN.C.17</t>
  </si>
  <si>
    <t>CN.C.27</t>
  </si>
  <si>
    <t>CN.C.07</t>
  </si>
  <si>
    <t>CN.C.15</t>
  </si>
  <si>
    <t>CN.C.10</t>
  </si>
  <si>
    <t>CN.C.18</t>
  </si>
  <si>
    <t>predajná cena sa rovná polovici nominálnej hodnoty známky</t>
  </si>
  <si>
    <t>CN.C.13</t>
  </si>
  <si>
    <t>CN.C.19</t>
  </si>
  <si>
    <t>CN.C.20</t>
  </si>
  <si>
    <t>Čiernotlač - 40. výročie založenia ZSF</t>
  </si>
  <si>
    <t>CN.C.21</t>
  </si>
  <si>
    <t>Čiernotlač - Spoločné vydanie s Rakúskom</t>
  </si>
  <si>
    <t>CN.C.22</t>
  </si>
  <si>
    <t>Čiernotlač - 400. výročie Žilinskej synody</t>
  </si>
  <si>
    <t>CN.C.23</t>
  </si>
  <si>
    <t>Čiernotlač - 60. výročie POFIS</t>
  </si>
  <si>
    <t>CN.C.24</t>
  </si>
  <si>
    <t>Čiernotlač - Gotická madona z Ľubice</t>
  </si>
  <si>
    <t>CN.C.25</t>
  </si>
  <si>
    <t>Čiernotlač - Blahorečenie Jána Pavla II.</t>
  </si>
  <si>
    <t>CN.C.28</t>
  </si>
  <si>
    <t>Čiernotlač – 150. výročie Memoranda národa slovenského</t>
  </si>
  <si>
    <t>CN.C.29</t>
  </si>
  <si>
    <t>Čiernotlač - 50. výročie založenia GMB</t>
  </si>
  <si>
    <t>CN.C.30</t>
  </si>
  <si>
    <t>Čiernotlač - 700. výročie Bitky pri Rozhanovciach</t>
  </si>
  <si>
    <t>CN.C.32</t>
  </si>
  <si>
    <t>Čiernotlač - Umenie: Carpoforo Tencala: Sala Terrena na hrade Červený Kameň</t>
  </si>
  <si>
    <t>CN.C.33</t>
  </si>
  <si>
    <t xml:space="preserve">Čiernotlač -Umenie: Viera Žilinčanová </t>
  </si>
  <si>
    <t>CN.C.34</t>
  </si>
  <si>
    <t xml:space="preserve">Čiernotlač - Martin Činovský - známková tvorba </t>
  </si>
  <si>
    <t>CN.C.35</t>
  </si>
  <si>
    <t>Známka s personalizovaným kupónom</t>
  </si>
  <si>
    <t>Tlačový list známky s odtlačkami na kupónoch a známky</t>
  </si>
  <si>
    <t>CN.C.11</t>
  </si>
  <si>
    <t>*** Ceny sú oslobodené od DPH.</t>
  </si>
  <si>
    <t>Za obsahovú správnosť zodpovedá:</t>
  </si>
  <si>
    <t xml:space="preserve">Pozn.: Ak si zákazník vyžiada potvrdenie o DPH, DPH sa vypočíta ako podiel, v ktorého čitateli je cena vrátane </t>
  </si>
  <si>
    <t>dane vynásobená príslušnou výškou sadzby dane a v menovateli súčet čísla 100 a príslušnej výšky sadzby dane.</t>
  </si>
  <si>
    <t>Vypočítaná daň sa zaokrúhľuje podľa platného znenia zákona o dani z pridanej hodnoty.</t>
  </si>
  <si>
    <t>Zľavy k známke s personalizovaným kupónom</t>
  </si>
  <si>
    <t xml:space="preserve">Tlačový list známky s odtlačkami / bez odtlačkov  na  kupónoch </t>
  </si>
  <si>
    <t xml:space="preserve">Tlačový list so zľavou (v EUR) </t>
  </si>
  <si>
    <t>od 50 do 299 ks tlačových listov</t>
  </si>
  <si>
    <t>CN.ZA.01</t>
  </si>
  <si>
    <t>od 300 do 499 ks tlačových listov</t>
  </si>
  <si>
    <t>CN.ZA.02</t>
  </si>
  <si>
    <t>od 500 do 999 ks tlačových listov</t>
  </si>
  <si>
    <t>CN.ZA.03</t>
  </si>
  <si>
    <t xml:space="preserve">od 1000 do 5999 ks tlačových listov </t>
  </si>
  <si>
    <t>CN.ZA.04</t>
  </si>
  <si>
    <t xml:space="preserve">od 6000 ks tlačových listov </t>
  </si>
  <si>
    <t>CN.ZA.05</t>
  </si>
  <si>
    <t>* K cene tlačového listu so zľavou sa pripočítava príslušná nominálna hodnota známok.</t>
  </si>
  <si>
    <t>Zľavy odberateľom tovaru poskytované POFIS-om</t>
  </si>
  <si>
    <t>Zľavy odberateľom tovaru poskytované 
POFIS-om -  jednorazový odber</t>
  </si>
  <si>
    <t>Zľava v %</t>
  </si>
  <si>
    <t>Zľavy odberateľom tovaru poskytované 
POFIS-om - celoročný odber</t>
  </si>
  <si>
    <t>Trstená</t>
  </si>
  <si>
    <t>Pošta Trstená</t>
  </si>
  <si>
    <t xml:space="preserve"> 3/2015</t>
  </si>
  <si>
    <t>MS - zrušenie doporučeného listu 2. triedy, aktualizácia Zasiel.podmienok</t>
  </si>
  <si>
    <t>24/2014</t>
  </si>
  <si>
    <t>účin.od 1.1.2015</t>
  </si>
  <si>
    <t xml:space="preserve">VS </t>
  </si>
  <si>
    <t xml:space="preserve"> 4/2015</t>
  </si>
  <si>
    <t>Zasiel.pod. MS - s okamžitou platnosťou povoľuje podaj, spracovávanie a vypravovanie: listov a balíkov 1. a 2. triedy do Sýrie.</t>
  </si>
  <si>
    <t>Zoznam miest, v ktorých sú poskytované vybrané služby k expres zásielkam:  Zrušenie služby „Doručiť popoludní“, Pošta Hnúšťa (kraj Banská Bystrica) – zrušenie služby „Doručiť do 10:00“, Pošta Gelnica  (kraj Košice) – zrušenie „Doručiť do 10:00“, Pošta Rajec nad Rajčankou (kraj Žilina)  – zrušenie služby „Doručiť do 10:00“.
S účinnosťou od 1.3.2015 dochádza k zvýšeniu poplatku za službu „Realizácia SIPO pri priehradke pošty“.</t>
  </si>
  <si>
    <t>Podolínec</t>
  </si>
  <si>
    <t>Pošta Podolínec</t>
  </si>
  <si>
    <t>Spišská Belá</t>
  </si>
  <si>
    <t>Pošta Spišská Belá</t>
  </si>
  <si>
    <t>Zoznam miest, v ktorých sú poskytované vybrané služby k expres zásielkam - doplnenie pôšt Podolínec a Spišská Belá (kraj Prešov)</t>
  </si>
  <si>
    <t xml:space="preserve"> 5/2015</t>
  </si>
  <si>
    <t>Zuberec</t>
  </si>
  <si>
    <t>Pošta Zuberec</t>
  </si>
  <si>
    <t>Nižná nad Oravou</t>
  </si>
  <si>
    <t>Pošta Nižná nad Oravou</t>
  </si>
  <si>
    <t xml:space="preserve"> 10/2015</t>
  </si>
  <si>
    <t>Zoznam miest, v ktorých sú poskytované vybrané služby k expres zásielkam - doplnenie pôšt Zuberec a Nižná nad Oravou (kraj Žilina)</t>
  </si>
  <si>
    <t xml:space="preserve"> 9/2015</t>
  </si>
  <si>
    <t>MS - zrušenie služby krehký balík do Fínska a zmena maximálnych rozmerov pre OB MS - zmena Zasiel.podmienok</t>
  </si>
  <si>
    <t>Rabča</t>
  </si>
  <si>
    <t>Pošta Rabča</t>
  </si>
  <si>
    <t>Zoznam miest, v ktorých sú poskytované vybrané služby k expres zásielkam - doplnenie pošty Rabča (kraj Žilina)</t>
  </si>
  <si>
    <t xml:space="preserve"> 13/2015</t>
  </si>
  <si>
    <t>Lednické Rovne</t>
  </si>
  <si>
    <t>Pošta Lednické Rovne</t>
  </si>
  <si>
    <t>Zoznam miest, v ktorých sú poskytované vybrané služby k expres zásielkam - doplnenie pošty Lednické Rovne (kraj Trenčín)</t>
  </si>
  <si>
    <t>15/2015</t>
  </si>
  <si>
    <t>DS.X.01</t>
  </si>
  <si>
    <t>DS.X.02</t>
  </si>
  <si>
    <t xml:space="preserve">Reklamná adresovaná zásielka                                                                                              </t>
  </si>
  <si>
    <t>MS - zasielacie podmienky strany V. /35 a V. / 36</t>
  </si>
  <si>
    <t>23/2015</t>
  </si>
  <si>
    <t>účinn. od 23.11.2015</t>
  </si>
  <si>
    <t>v Časti I., Dispozičné služby na žiadosť adresáta k doplneniu položiek „SMS oznamovanie
zásielok“ (DS.X.01) a „email oznamovanie zásielok“ (DS.X.02),  
v Časti II., Veľkostné a hmotnostné limity zásielok k doplneniu maximálnych rozmerov expres zásielky vo zvitku,
v Časti I., Listová zásielka k odstráneniu textu pri RaZ „od 50 ks/podaj“.</t>
  </si>
  <si>
    <t>„Sadzby za poštové zásielky a služby MS“ a „Zasielacie podmienky MS“, kde dochádza k zmene colnej deklarácie (počet/jazyk) pre Listové zásielky MS a Balíky MS, Prehľad lehôt pre včasnosť dopravy zásielok EMS, listov a balíkov MS a zároveň sa mení vzájomný kurzový prepočet DTS – EUR.</t>
  </si>
  <si>
    <t>v Časti I., Listová zásielka, Doporučená zásielka, Úradná zásielka, Poistená zásielka a Balík k úprave poskytovaných zliav.</t>
  </si>
  <si>
    <t>25/2015</t>
  </si>
  <si>
    <t>účinn.1.1.2016</t>
  </si>
  <si>
    <t>L.1DE.01</t>
  </si>
  <si>
    <t>L.1DE.03</t>
  </si>
  <si>
    <t>L.1DE.05</t>
  </si>
  <si>
    <t>L.2UAE.01</t>
  </si>
  <si>
    <t>L.2UAE.03</t>
  </si>
  <si>
    <t>L.2UAE.05</t>
  </si>
  <si>
    <t>L.2DE.01</t>
  </si>
  <si>
    <t>L.2DE.03</t>
  </si>
  <si>
    <t>L.2DE.05</t>
  </si>
  <si>
    <t>L.1PDE.01</t>
  </si>
  <si>
    <t>L.1PDE.03</t>
  </si>
  <si>
    <t>L.1PDE.05</t>
  </si>
  <si>
    <t>L.1PCE.01</t>
  </si>
  <si>
    <t>L.1PCE.03</t>
  </si>
  <si>
    <t>L.1PCE.05</t>
  </si>
  <si>
    <t>L.2PBE.01</t>
  </si>
  <si>
    <t>L.2PBE.03</t>
  </si>
  <si>
    <t>L.2PBE.05</t>
  </si>
  <si>
    <t>L.2PDE.01</t>
  </si>
  <si>
    <t>L.2PDE.03</t>
  </si>
  <si>
    <t>L.2PDE.05</t>
  </si>
  <si>
    <t xml:space="preserve">Aktualizácia Tarify SP, a. s., v časti „Sadzby za poštové zásielky a služby MS“. Z dôvodu zosúladenia Poštových podmienok - Všeobecná časť a Poštových podmienok - Expres zásielky (medzinárodný styk), v tarife, v dispozičných službách sa ruší „storno na území SR“. </t>
  </si>
  <si>
    <t xml:space="preserve"> 4/2016</t>
  </si>
  <si>
    <t>účinn. 1.3.2016</t>
  </si>
  <si>
    <t>Aktualizácia zasielacích podmienok MS SP, a. s, poistené listy, dovolené služby pre listy, zmena názvoslovia - colné vyhlásenie</t>
  </si>
  <si>
    <t xml:space="preserve"> 10/2016</t>
  </si>
  <si>
    <t>v časti I., Dispozičné služby na žiadosť adresáta k doplneniu služby "Dovolenkový servis"</t>
  </si>
  <si>
    <t xml:space="preserve"> 11/2016</t>
  </si>
  <si>
    <t>účinn. 20.6.2016</t>
  </si>
  <si>
    <t>Zasielacie podmienky MS (zrušenie EPG do USA, Kuba zrušená konzulárna faktúra, aktualizácia zoznamu krajín a územných častí)</t>
  </si>
  <si>
    <t xml:space="preserve"> 12/2016</t>
  </si>
  <si>
    <t>Počet realizovaných
 Poštových poukazov na účet mesačne nad</t>
  </si>
  <si>
    <t>*** Poukazované sumy sa platia v hotovosti.</t>
  </si>
  <si>
    <t>* Poukazované sumy sa platia v hotovosti alebo bezhotovostne do sumy 1 500 EUR.</t>
  </si>
  <si>
    <t>17/2016</t>
  </si>
  <si>
    <t>Zasielacie podmienky MS SP, a. s., kde sa mení smerovanie pozemných balíkov - 2. trieda do Vietnamu, a zároveň sa aktualizujú poistné sumy pre listy a balíky MS.</t>
  </si>
  <si>
    <t>Pošta Svit 1</t>
  </si>
  <si>
    <t>Pošta Modra 1</t>
  </si>
  <si>
    <t>Pošta Revúca 1</t>
  </si>
  <si>
    <t>List 1. triedy</t>
  </si>
  <si>
    <t>List 2. triedy</t>
  </si>
  <si>
    <t>Doporučený list 1. triedy</t>
  </si>
  <si>
    <t>Doporučený list 1. triedy - podaj cez ePodací hárok</t>
  </si>
  <si>
    <t xml:space="preserve">Doporučený list 2. triedy </t>
  </si>
  <si>
    <t>Doporučený list 2. triedy  - podaj cez ePodací hárok</t>
  </si>
  <si>
    <t>Doručenka k doporučenému listu slepeckému</t>
  </si>
  <si>
    <t>Do vlastných rúk k doporučenému listu slepeckému</t>
  </si>
  <si>
    <t>Úradná zásielka (doporučene + doručenka + 
do vlastných rúk) - podaj cez ePodací hárok</t>
  </si>
  <si>
    <t>Opakované doručenie na žiadosť odosielateľa k úradnej zásielke</t>
  </si>
  <si>
    <t>Balík na adresu - podaj cez ePodací hárok</t>
  </si>
  <si>
    <t>Balík na poštu - podaj cez ePodací hárok</t>
  </si>
  <si>
    <t xml:space="preserve">Poistenie k balíkom (na adresu, na poštu)  </t>
  </si>
  <si>
    <t xml:space="preserve">Krehké k balíkom (na adresu, na poštu)  </t>
  </si>
  <si>
    <t xml:space="preserve">Neskladné k balíkom (na adresu, na poštu) </t>
  </si>
  <si>
    <t>čiastočné - vybrané údaje v elektronickej podobe</t>
  </si>
  <si>
    <t>čiastočné - vybrané údaje v elektronickej podobe a papierovej podobe</t>
  </si>
  <si>
    <t>komplexné - údaje v elektronickej podobe</t>
  </si>
  <si>
    <t>komplexné - údaje v elektronickej podobe a papierovej podobe</t>
  </si>
  <si>
    <t>Poštový poukaz na adresu - 1. triedy</t>
  </si>
  <si>
    <t>Poštový poukaz na adresu - 2. triedy</t>
  </si>
  <si>
    <t xml:space="preserve">Doporučene (služba)**
</t>
  </si>
  <si>
    <t>Dobierka k doporučeným listom, k poisteným listom  (1.triedy a  2.triedy)</t>
  </si>
  <si>
    <t>Dobierka k doporučeným listom, k poisteným listom (1.triedy a  2.triedy) - podaj cez ePodací hárok</t>
  </si>
  <si>
    <t>Dobierka k doporučeným listom, k poisteným listom (1.triedy a  2.triedy)</t>
  </si>
  <si>
    <t>Dobierka k doporučeným listom, k poisteným listom (1.triedy a  2.triedy)- podaj cez ePodací hárok</t>
  </si>
  <si>
    <t xml:space="preserve">Dobierka k balíkom (na adresu, na poštu)  </t>
  </si>
  <si>
    <t>Dobierka k balíkom (na adresu, na poštu)  
- podaj cez ePodací hárok</t>
  </si>
  <si>
    <t>Poistený list 1. triedy do 150 eur</t>
  </si>
  <si>
    <t>Poistený list 1. triedy do 150 eur - podaj cez ePodací hárok</t>
  </si>
  <si>
    <t>Poistený list 1. triedy do 500 eur</t>
  </si>
  <si>
    <t>Poistený list 1. triedy do 500 eur - podaj cez ePodací hárok</t>
  </si>
  <si>
    <t>Poistený list 2.triedy do 150 eur</t>
  </si>
  <si>
    <t>Poistený list 2.triedy do 150 eur - podaj cez ePodací hárok</t>
  </si>
  <si>
    <t>Poistený list 2. triedy do 500 eur</t>
  </si>
  <si>
    <t>Poistený list 2. triedy do 500 eur - podaj cez ePodací hárok</t>
  </si>
  <si>
    <t xml:space="preserve">Expres Kuriér na adresu - podaj na pošte alebo oblastnom uzle 
podaj cez ePodací hárok 
</t>
  </si>
  <si>
    <t xml:space="preserve">Expres Kuriér na poštu - podaj na pošte alebo oblastnom uzle podaj 
cez ePodací hárok 
</t>
  </si>
  <si>
    <t>Dobierka
podaj cez ePodací hárok</t>
  </si>
  <si>
    <t>50 g**</t>
  </si>
  <si>
    <r>
      <t xml:space="preserve">List 1. triedy </t>
    </r>
    <r>
      <rPr>
        <vertAlign val="superscript"/>
        <sz val="11"/>
        <color indexed="8"/>
        <rFont val="Arial"/>
        <family val="2"/>
        <charset val="238"/>
      </rPr>
      <t>1)</t>
    </r>
    <r>
      <rPr>
        <sz val="11"/>
        <color indexed="8"/>
        <rFont val="Arial"/>
        <family val="2"/>
        <charset val="238"/>
      </rPr>
      <t xml:space="preserve"> (Poštové podmienky Listová zásielka)</t>
    </r>
  </si>
  <si>
    <r>
      <t xml:space="preserve">Doporučený list 1. triedy </t>
    </r>
    <r>
      <rPr>
        <vertAlign val="superscript"/>
        <sz val="11"/>
        <color indexed="8"/>
        <rFont val="Arial"/>
        <family val="2"/>
        <charset val="238"/>
      </rPr>
      <t>1)</t>
    </r>
    <r>
      <rPr>
        <sz val="11"/>
        <color indexed="8"/>
        <rFont val="Arial"/>
        <family val="2"/>
        <charset val="238"/>
      </rPr>
      <t xml:space="preserve"> (Poštové podmienky Doporučená zásielka)</t>
    </r>
  </si>
  <si>
    <r>
      <t xml:space="preserve">Poistený list 1. triedy do 150 eur </t>
    </r>
    <r>
      <rPr>
        <vertAlign val="superscript"/>
        <sz val="11"/>
        <color indexed="8"/>
        <rFont val="Arial"/>
        <family val="2"/>
        <charset val="238"/>
      </rPr>
      <t>2)</t>
    </r>
    <r>
      <rPr>
        <sz val="11"/>
        <color indexed="8"/>
        <rFont val="Arial"/>
        <family val="2"/>
        <charset val="238"/>
      </rPr>
      <t xml:space="preserve"> (Poštové podmienky Poistená zásielka)</t>
    </r>
  </si>
  <si>
    <r>
      <t xml:space="preserve">Poistený list 1. triedy do 500 eur </t>
    </r>
    <r>
      <rPr>
        <vertAlign val="superscript"/>
        <sz val="11"/>
        <color indexed="8"/>
        <rFont val="Arial"/>
        <family val="2"/>
        <charset val="238"/>
      </rPr>
      <t>2)</t>
    </r>
    <r>
      <rPr>
        <sz val="11"/>
        <color indexed="8"/>
        <rFont val="Arial"/>
        <family val="2"/>
        <charset val="238"/>
      </rPr>
      <t xml:space="preserve"> (Poštové podmienky Poistená zásielka)</t>
    </r>
  </si>
  <si>
    <r>
      <t xml:space="preserve">List 2. triedy </t>
    </r>
    <r>
      <rPr>
        <vertAlign val="superscript"/>
        <sz val="11"/>
        <color indexed="8"/>
        <rFont val="Arial"/>
        <family val="2"/>
        <charset val="238"/>
      </rPr>
      <t>1)</t>
    </r>
    <r>
      <rPr>
        <sz val="11"/>
        <color indexed="8"/>
        <rFont val="Arial"/>
        <family val="2"/>
        <charset val="238"/>
      </rPr>
      <t xml:space="preserve"> (Poštové podmienky Listová zásielka)</t>
    </r>
  </si>
  <si>
    <r>
      <t xml:space="preserve">Doporučený list 2. triedy </t>
    </r>
    <r>
      <rPr>
        <vertAlign val="superscript"/>
        <sz val="11"/>
        <color indexed="8"/>
        <rFont val="Arial"/>
        <family val="2"/>
        <charset val="238"/>
      </rPr>
      <t>1)</t>
    </r>
    <r>
      <rPr>
        <sz val="11"/>
        <color indexed="8"/>
        <rFont val="Arial"/>
        <family val="2"/>
        <charset val="238"/>
      </rPr>
      <t xml:space="preserve"> (Poštové podmienky Doporučená zásielka)</t>
    </r>
  </si>
  <si>
    <r>
      <t xml:space="preserve">Poistený list 2. triedy do 150 eur </t>
    </r>
    <r>
      <rPr>
        <vertAlign val="superscript"/>
        <sz val="11"/>
        <color indexed="8"/>
        <rFont val="Arial"/>
        <family val="2"/>
        <charset val="238"/>
      </rPr>
      <t>2)</t>
    </r>
    <r>
      <rPr>
        <sz val="11"/>
        <color indexed="8"/>
        <rFont val="Arial"/>
        <family val="2"/>
        <charset val="238"/>
      </rPr>
      <t xml:space="preserve"> (Poštové podmienky Poistená zásielka)</t>
    </r>
  </si>
  <si>
    <r>
      <t xml:space="preserve">Poistený list 2. triedy do 500 eur </t>
    </r>
    <r>
      <rPr>
        <vertAlign val="superscript"/>
        <sz val="11"/>
        <color indexed="8"/>
        <rFont val="Arial"/>
        <family val="2"/>
        <charset val="238"/>
      </rPr>
      <t>2)</t>
    </r>
    <r>
      <rPr>
        <sz val="11"/>
        <color indexed="8"/>
        <rFont val="Arial"/>
        <family val="2"/>
        <charset val="238"/>
      </rPr>
      <t xml:space="preserve"> (Poštové podmienky Poistená zásielka)</t>
    </r>
  </si>
  <si>
    <t>Doručenka k doporučeným listom (1. triedy a 2. triedy)</t>
  </si>
  <si>
    <t>Doručenka k poisteným listom (1. triedy a 2. triedy)</t>
  </si>
  <si>
    <t>Do vlastných rúk k doporučeným listom (1. triedy a 2. triedy)</t>
  </si>
  <si>
    <t>Do vlastných rúk k poisteným listom (1. triedy a 2. triedy)</t>
  </si>
  <si>
    <t xml:space="preserve">Doručenka k doporučenému listu slepeckému </t>
  </si>
  <si>
    <t xml:space="preserve">Do vlastných rúk k doporučenému listu slepeckému </t>
  </si>
  <si>
    <t xml:space="preserve">Poistenie k balíkom(na adresu, na poštu) </t>
  </si>
  <si>
    <t xml:space="preserve">Krehké k balíkom (na adresu, na poštu) </t>
  </si>
  <si>
    <t>Poštový poukaz na účet  dvojdielny* (Poštové podmienky Poštový poukaz na účet)</t>
  </si>
  <si>
    <t>Poštový poukaz na účet  trojdielny* (Poštové podmienky Poštový poukaz na účet)</t>
  </si>
  <si>
    <t>Poštový poukaz na adresu - 1. triedy*** (Poštové podmienky Poštový poukaz na adresu)</t>
  </si>
  <si>
    <t>Poštový poukaz na adresu - 2. triedy*** (Poštové podmienky Poštový poukaz na adresu)</t>
  </si>
  <si>
    <t>Doručenka k doporučeným listom, k poisteným listom 
(1.triedy a 2. triedy)</t>
  </si>
  <si>
    <t>mim.4/2016</t>
  </si>
  <si>
    <t>účinn. 01.10.2016</t>
  </si>
  <si>
    <t>v zmysle opatrenia Úradu pre reguláciu elektronických komunikácií a poštových služieb, v Tarife v časti I., Listová zásielka, Doporučená zásielka, Úradná zásielka, Poistená zásielka, Balík a Poštový poukaz, k úprave cien a úprave súvisiacej so zmenou produktového portfólia univerzálnych služieb a časti Expres zásielky a Zmluvný balík aj k úprave cien dobierky.</t>
  </si>
  <si>
    <t>Krompachy</t>
  </si>
  <si>
    <t>Pošta Krompachy</t>
  </si>
  <si>
    <t>Madunice</t>
  </si>
  <si>
    <t>Pošta Madunice</t>
  </si>
  <si>
    <t>Moravany nad Váhom</t>
  </si>
  <si>
    <t>Pošta Moravany nad Váhom</t>
  </si>
  <si>
    <t>Raslavice</t>
  </si>
  <si>
    <t>Pošta Raslavice</t>
  </si>
  <si>
    <t>Trenčianska Teplá</t>
  </si>
  <si>
    <t>Pošta Trenčianska Teplá</t>
  </si>
  <si>
    <r>
      <t xml:space="preserve">Pošta Banská Štiavnica </t>
    </r>
    <r>
      <rPr>
        <sz val="9"/>
        <rFont val="Arial"/>
        <family val="2"/>
        <charset val="238"/>
      </rPr>
      <t>1</t>
    </r>
  </si>
  <si>
    <t>Pošta Kráľovský Chlmec 1</t>
  </si>
  <si>
    <t>Pošta Šaľa 1, 5</t>
  </si>
  <si>
    <t>Pošta Šamorín 1, 3</t>
  </si>
  <si>
    <t>Pošta Rajec nad Rajčiankou</t>
  </si>
  <si>
    <t>Pošta Šurany 1</t>
  </si>
  <si>
    <t>DS.EES.01</t>
  </si>
  <si>
    <t>***** služba sa poskytuje len adresátom v mieste bez doručovacej služby</t>
  </si>
  <si>
    <t xml:space="preserve">Odpovedná zásielka*  </t>
  </si>
  <si>
    <t>22/2016</t>
  </si>
  <si>
    <t>Na základe oznámenia Svetovej poštovej únie sa s okamžitou platnosťou pozastavuje podaj všetkých poštových zásielok do Sýrie a Jemenu - zmenu výmenou strán Sadzby za poštové zásielky a služby medzinárodného styku (IV.OB./1 a IV.OB./2) a Zasielacích podmienok MS (V./13 až V./16, V./21 až V./26 a V./33)</t>
  </si>
  <si>
    <t>24/2016</t>
  </si>
  <si>
    <t>účinn.01.01.2017</t>
  </si>
  <si>
    <t xml:space="preserve">Na základe aktualizácie Cenníka a Zasielacích podmienok MS, a zmeny vzájomného prepočtu DTS – EU k 1. 1. 2017 Slovenská pošta, a. s., aktualizuje Tarifu MS (výmena strán IV./1 a IV./2, IV.Z/1 až IV.Z/3, Zasielacích podmienkach výmena strán V./1 a V./2, V./13 až V./16 a V./19 až V./26, VI./1 až VI./3,). </t>
  </si>
  <si>
    <t>V Tarife – vnútroštátny styk od 01.01.2017 dochádza k nasledovným zmenám:
- v časti I. Listová zásielka - k doplneniu položky „Odpovedná služba“ (DS.EES.02) a k úprave
minimálneho ročného objemu podaja pri Logistickom bonuse,
- v časti I. Doporučená zásielka - k doplneniu položky „Odpovedná služba“ (DS.EES.02),
- v časti I. Listová zásielka, Doporučená zásielka, Expres zásielky, Zmluvný balík a Zmluvný list -
k úprave názvu služby na „Odpovedná zásielka“,
- v časti I. Dispozičné služby na žiadosť adresáta - k doplneniu služby „Doručovanie zásielok inému
prijímateľovi“ (DS.EES.01),
- v časti I. - k úprave Zoznamu miest, v ktorých sú poskytované vybrané služby k expres zásielkam
(podaj expres zásielok od 15 do 30 kg):
 k doplneniu pošty Dlhé Pole, Krompachy, Madunice, Moravany nad Váhom, Raslavice,
Šamorín 3, Trenčianska Teplá, Veľká Lomnica, Veselé pri Piešťanoch,
 k úprave názvov Banská Štiavnica 1, Kráľovský Chlmec 1, Šamorín 1, Šurany 1, Piešťany,
Šaľa a Rajec nad Rajčiankou,
- v časti I. Letáky - k úprave cien za Letáky do schránky a Letáky na poštu, a k doplneniu poznámky.</t>
  </si>
  <si>
    <t xml:space="preserve"> 1/2017</t>
  </si>
  <si>
    <t>V Tarife – vnútroštátny styk, v časti I. Doporučená zásielka dochádza, z dôvodu preklepu k úprave kódu položky „Odpovedná služba“. Správny kód položky: DS.EES.02.</t>
  </si>
  <si>
    <t>V Tarife – medzinárodný styk dochádza k úprave a zriadeniu novej položky „Odpovedná služba“ (nahraďte strany – IV.L/3 a IV.L/4 stranami –IV.L/3 a IV.L/4.).</t>
  </si>
  <si>
    <t>Dlhá nad Oravou</t>
  </si>
  <si>
    <t>Pošta Dlhá nad Oravou</t>
  </si>
  <si>
    <t xml:space="preserve"> 2/2017</t>
  </si>
  <si>
    <t>účinn.01.02.2017</t>
  </si>
  <si>
    <t>Od 1. 2. 2012 sa Bulharsko, stáva členom skupiny - Obchodný balík (EPG). Na základe tejto skutočnosti opravujeme Zasielacie podmienky medzinárodného styku. Zároveň opravujeme EMS zaručené lehoty do Francúzska a Írska - Zasielacie podmienky – medzinárodný styk (– V./35 až V./41),
VII. Prehľad lehôt pre včasnosť dopravy zásielok EMS, listov a balíkov medzinárodného styku (VII./1 až VII./6)</t>
  </si>
  <si>
    <t xml:space="preserve">S okamžitou účinnosťou dochádza v Tarife v Časti I., Expres zásielky, Zoznam miest, v ktorých sú poskytované vybrané služby k expres zásielkam k doplneniu pošty Dlhá nad Oravou (kraj Žilina), na ktorej je možné podávať zásielky od 15 kg do 30 kg.
</t>
  </si>
  <si>
    <t>Pošta Poprad 1, 2, 6, 8, 9</t>
  </si>
  <si>
    <t xml:space="preserve"> 5/2017</t>
  </si>
  <si>
    <t>účinn.20.3.2017</t>
  </si>
  <si>
    <t xml:space="preserve"> 6/2017</t>
  </si>
  <si>
    <t>účinn.01.04.2017</t>
  </si>
  <si>
    <t>Zasielacie podmienky pre balíky MS a zároveň sa aktualizuje zoznam krajín pre poskytovanie služby EMS.</t>
  </si>
  <si>
    <t>S účinnosťou od 1. 4. 2017 dochádza k aktualizácii Tarify MS a Zasielacích podmienok MS - vypusteniu služby Poistenie k OB (EPG) a doplneniu zoznamu pôšt určených pre podaj OB EPG.</t>
  </si>
  <si>
    <t xml:space="preserve">S účinnosťou od 13. 4. 2017 dochádza k aktualizácii Zasielacích podmienok MS – Prehľad lehôt pre včasnosť dopravy zásielok EMS, listov a balíkov medzinárodného styku. </t>
  </si>
  <si>
    <t xml:space="preserve"> 7/2017</t>
  </si>
  <si>
    <t>účinn.13.04.2017</t>
  </si>
  <si>
    <t>Liesek</t>
  </si>
  <si>
    <t>Pošta Liesek</t>
  </si>
  <si>
    <t>* v prípade predaja zásielky je cena odpočítaná z výťažku predaja na verejnej dražbe</t>
  </si>
  <si>
    <t>PD.SI</t>
  </si>
  <si>
    <t>** službu môže SP poskytnúť len k pravidelnému Odloženému podaju alebo k podávaniu zásielok prostredníctvom P.O.BOXu a podľa podmienok danej pošty</t>
  </si>
  <si>
    <t>S účinnosťou od 1. 6. 2017 dochádza v Tarife – vnútroštátny styk v časti I, Listová zásielka a Doporučená zásielka k oprave režimu DPH z „osl. od DPH“ na „cena s DPH“, pri doplnkovej službe „Odpovedná služba (DS.EES.02)“.</t>
  </si>
  <si>
    <t xml:space="preserve"> 10/2017</t>
  </si>
  <si>
    <t>S účinnosťou od 10. 6. 2017 dochádza v Tarife – vnútroštátny styk v časti I:
- Ostatné služby - k úprave textu poznámky (pri službe SL.A.01) ,
- Podaj/dodaj špeciál - k doplneniu položky PD.SI sms oznamovanie o zásielkach uložených do priečinka alebo Out BOXu/mesiac a úprave textu jednotlivých poznámok.</t>
  </si>
  <si>
    <t>účinn. 10.06.2017</t>
  </si>
  <si>
    <t>účinn. 01.06.2017</t>
  </si>
  <si>
    <r>
      <t>Pošta Žilina 1, 2, 7,</t>
    </r>
    <r>
      <rPr>
        <sz val="9"/>
        <color indexed="8"/>
        <rFont val="Arial"/>
        <family val="2"/>
        <charset val="238"/>
      </rPr>
      <t>15</t>
    </r>
  </si>
  <si>
    <t xml:space="preserve"> 12/2017</t>
  </si>
  <si>
    <t>účinnosť od 1. 7. 2017</t>
  </si>
  <si>
    <t xml:space="preserve"> 14/2017</t>
  </si>
  <si>
    <r>
      <t xml:space="preserve">S účinnosťou </t>
    </r>
    <r>
      <rPr>
        <b/>
        <sz val="10"/>
        <rFont val="Arial"/>
        <family val="2"/>
        <charset val="238"/>
      </rPr>
      <t>od 27. 7. 2017</t>
    </r>
    <r>
      <rPr>
        <sz val="10"/>
        <rFont val="Arial"/>
        <family val="2"/>
        <charset val="238"/>
      </rPr>
      <t xml:space="preserve"> dochádza k aktualizácii Tarify – MS a Zasielacích podmienok MS – Storno listových zásielok na dodaji, Zasielacích podmienok pre listy, Zoznamu krajín v ktorých sa zásielky EMS nedoručujú do všetkých miest a aktualizácii Zasielacích podmienok – Obchodný balík (EPG).
Na základe týchto skutočností aktualizujeme Zasielacie podmienky medzinárodného styku. </t>
    </r>
  </si>
  <si>
    <r>
      <t xml:space="preserve">
S účinnosťou</t>
    </r>
    <r>
      <rPr>
        <b/>
        <sz val="10"/>
        <rFont val="Arial"/>
        <family val="2"/>
        <charset val="238"/>
      </rPr>
      <t xml:space="preserve"> od 01.09.2017 </t>
    </r>
    <r>
      <rPr>
        <sz val="10"/>
        <rFont val="Arial"/>
        <family val="2"/>
        <charset val="238"/>
      </rPr>
      <t xml:space="preserve">dochádza v Tarife v  Časti I., Expres zásielky, Zoznam miest, v ktorých sú poskytované vybrané služby k expres zásielkam k vyňatiu pošty Košice-Železiarne (kraj Košice) a  pošty Žilina 8 (kraj Žilina), v zozname pôšt na ktorých je možné podávať zásielky od 15 kg do 30 kg
</t>
    </r>
  </si>
  <si>
    <t xml:space="preserve"> 16/2017</t>
  </si>
  <si>
    <t>účinnosť od 1.9.2017</t>
  </si>
  <si>
    <t>Predajná cena 
v EUR*</t>
  </si>
  <si>
    <t>MP.01</t>
  </si>
  <si>
    <r>
      <t xml:space="preserve">S účinnosťou </t>
    </r>
    <r>
      <rPr>
        <b/>
        <sz val="10"/>
        <rFont val="Arial"/>
        <family val="2"/>
        <charset val="238"/>
      </rPr>
      <t>od 15. 11. 2017</t>
    </r>
    <r>
      <rPr>
        <sz val="10"/>
        <rFont val="Arial"/>
        <family val="2"/>
        <charset val="238"/>
      </rPr>
      <t xml:space="preserve"> dochádza v tarife – vnútroštátny a medzinárodný styk, k doplneniu nového produktu „Moja pohľadnica“.</t>
    </r>
  </si>
  <si>
    <t xml:space="preserve"> 21/2017</t>
  </si>
  <si>
    <t>účinosť od 15.11.2017</t>
  </si>
  <si>
    <t>S účinnosťou od 1. 1. 2018 dochádza v Tarife – vnútroštátny styk v časti I.:
Dispozičné služby na žiadosť adresáta a Info služby k úprave cien za nasledovné služby:
- Časové doposielanie – občan/kalendárny mesiac (DS.J.01),
- Splnomocnenie – vydanie preukazu bez fólie (DS.L.01),
- Splnomocnenie – vydanie preukazu vo fólii (DS.L.02),
- Dovolenkový servis (DS.Y),
- Informácie o podaní a dodaní zásielky (IF.A),
- Informácie o sledovaní zásielok/deň sledovania (IF.B),
- Potvrdenie o dodaní zásielky (IF.E),
- Ostatné potvrdenie (IF.F),
Služby spojené s obstaraním inkasa – Sústredené inkaso platieb obyvateľstva (SIPO) k úprave cien za služby Realizácia SIPO u doručovateľa (SI.SE) a Realizácia SIPO pri priehradke pošty (SI.SH),
Podaj/Dodaj/Špeciál k úprave ceny za služby P.O.BOX/mesiac (PD.SA) a PostBOX/mesiac (PD.SC).</t>
  </si>
  <si>
    <t xml:space="preserve"> 21.12.2017</t>
  </si>
  <si>
    <t>účinnosť od 01.01.2018</t>
  </si>
  <si>
    <t>Zmena dňa doručenia</t>
  </si>
  <si>
    <t>Doručenie na inú adresu na žiadosť odosielateľa*</t>
  </si>
  <si>
    <t xml:space="preserve">*služba je poskytovaná len pre balíky na adresu </t>
  </si>
  <si>
    <t>DS.Q</t>
  </si>
  <si>
    <t>Doručenie na inú adresu na žiadosť odosielateľa**</t>
  </si>
  <si>
    <t>**služba je poskytovaná len pre expres zásielky na adresu</t>
  </si>
  <si>
    <t>V súvislosti so zmenami poštových podmienok pre univerzálnu službu súvisiacich s novelou Aktov SPU, s účinnosťou od 1. 1. 2018 aktualizujeme Tarifu MS a Zasielacie podmienky MS. Zmeny sa týkajú zlúčenia kategórie tried listových zásielok a balíkov MS vo výstupe a následného instradovania týchto zásielok k MVS. Ďalej sa zmena dotýka aktualizácie vzájomného prepočtu DTS – EUR a následnej ich aktualizácie Zasielacích podmienok pre listové zásielky a balíky.</t>
  </si>
  <si>
    <t xml:space="preserve"> 24/2017</t>
  </si>
  <si>
    <t xml:space="preserve"> 1/2018</t>
  </si>
  <si>
    <t>S okamžitou účinnosťou dochádza v Tarife – medzinárodný styk k úprave položiek LM.4.2.1 Dodanie odpovednej zásielky - listu a položiek PM.1.1.1, PM.2.1.1 a PM.3.1.1 Moja pohľadnica (vypustenie textu 1. triedy a 2. triedy)</t>
  </si>
  <si>
    <t>S účinnosťou od 1. 4. 2018 dochádza v Tarife – vnútroštátny styk, v časti I. k nasledovným zmenám:
- Dispozičné služby na žiadosť adresáta a Info služby k úprave ceny za službu Predĺženie odbernej lehoty na zásielkach uložených na pošte (DS.V.01), a úprave poznámky k službám Opakované doručenie na žiadosť adresáta a Doručenie na inú adresu na žiadosť adresáta.
- Balík, Dispozičné služby na žiadosť adresáta a Info služby, Expres zásielky a Zmluvný balík k doplneniu služieb Zmena dňa doručenia (DS.Q) a Doručenie na inú adresu na žiadosť odosielateľa (DS.U).</t>
  </si>
  <si>
    <t xml:space="preserve"> 6/2018</t>
  </si>
  <si>
    <t>účinnosť od 01.04.2018</t>
  </si>
  <si>
    <t xml:space="preserve"> 9/2018</t>
  </si>
  <si>
    <t>S účinnosťou od 26. 4. 2018 dochádza k aktualizácii tarify v časti V. Zasielacie podmienky MS – doplnená odberná lehota pre doporučené a poistené listy, aktualizácia zasielacích podmienok pre balíky – max. poistná suma.
Na základe týchto skutočností aktualizujeme Zasielacie podmienky medzinárodného styku.</t>
  </si>
  <si>
    <t xml:space="preserve">S účinnosťou od 10. 5. 2018 dochádza v tarife, v časti IV. Sadzby za poštové zásielky a služby medzinárodného styku, k úprave ceny odpovedky.
S účinnosťou od 26. 5. 2018 (vrátane) sa v tarife ruší služba Dobierka pre Listy a Balíky do Chorvátska. Na základe tejto skutočnosti Slovenská pošta, a. s., aktualizuje Zasielacie podmienky medzinárodného styku.
</t>
  </si>
  <si>
    <t>Mesto Prešov</t>
  </si>
  <si>
    <t xml:space="preserve"> 14/2018</t>
  </si>
  <si>
    <t>účinnosť od 01.08.2018</t>
  </si>
  <si>
    <t xml:space="preserve"> 16/2018</t>
  </si>
  <si>
    <t>Na základe zmien maximálnych cien pre listy a balíky univerzálnej služby pre medzinárodný poštový styk, dochádza k 1. 9. 2018 k aktualizácii tarify MS.</t>
  </si>
  <si>
    <t>účinnosť od 01.09.2018</t>
  </si>
  <si>
    <t xml:space="preserve"> 18/2018</t>
  </si>
  <si>
    <t>účinnosť od 01.10.2018</t>
  </si>
  <si>
    <t>S účinnosťou od 1. 10. 2018 dochádza v Tarife – vnútroštátny styk v časti I. Zoznam miest v ktorých sú poskytované vybrané služby k expres zásielkam k zrušeniu poskytovania služby „Doručiť aj v sobotu“ v meste Poprad.</t>
  </si>
  <si>
    <t>Expres kuriér na adresu</t>
  </si>
  <si>
    <t>50 kg / 1 ks</t>
  </si>
  <si>
    <t>Expres kuriér na poštu</t>
  </si>
  <si>
    <t>Expres kuriér 60</t>
  </si>
  <si>
    <t>50 kg / 1ks</t>
  </si>
  <si>
    <t xml:space="preserve"> 23/2018</t>
  </si>
  <si>
    <t xml:space="preserve">
S okamžitou účinnosťou dochádza v Tarife v Časti I., Expres zásielky, Zoznam miest, v ktorých sú poskytované vybrané služby k expres zásielkam k vyňatiu pošty Mýtna (kraj Banská Bystrica) a pošty Štrbské Pleso (kraj Prešov), zo zoznamu pôšt na ktorých je možné podávať zásielky od 15 kg do 30 kg.</t>
  </si>
  <si>
    <r>
      <t xml:space="preserve">súčet dĺžky, šírky a hrúbky </t>
    </r>
    <r>
      <rPr>
        <sz val="10"/>
        <rFont val="Arial"/>
        <family val="2"/>
        <charset val="238"/>
      </rPr>
      <t>90 cm, pričom najväčší rozmer nesmie presiahnuť 60 cm</t>
    </r>
  </si>
  <si>
    <r>
      <t>25 x 35,</t>
    </r>
    <r>
      <rPr>
        <sz val="10"/>
        <rFont val="Arial"/>
        <family val="2"/>
        <charset val="238"/>
      </rPr>
      <t>3 x 1 cm</t>
    </r>
  </si>
  <si>
    <t xml:space="preserve">S účinnosťou od 1. 1. 2019 dochádza v Tarife – vnútroštátny styk v časti I. Expresné zásielky a Služby spojené s obstaraním inkasa – Sústredené inkaso platieb obyvateľstva (SIPO) k úprave cien za nasledovné služby:
- Expres kuriér na adresu – podaj na pošte alebo oblastnom uzle (EX.G.01 až EX.G.10),
- Expres kuriér na poštu – podaj na pošte alebo oblastnom uzle (EX.GA.01 až EX.GA.08),
- Expres kuriér na adresu – podaj na pošte alebo oblastnom uzle podaj cez ePodací hárok     (EX.G.30 až EX.G.39),
- Expres kuriér na poštu – podaj na pošte alebo oblastnom uzle podaj cez ePodací hárok (EX.GA.30 až EX.GA.37),
- Expres kuriér na adresu – podaj u kuriéra (EX.H.01 až EX.H.10),
- Expres kuriér na poštu – podaj u kuriéra (EX.HA.01 až EX.HA.08),
- EASY EXPRES predplatený plastový obal (EX.C.01),
- EASY EXPRES predplatený kartónový obal (EX.C.02),
- Realizácia SIPO u doručovateľa (SI.SE),
- Realizácia upomienkového dokladu SIPO (SI.SF),
- Realizácia náhradného dokladu SIPO (SI.SG),
- Realizácia SIPO pri priehradke pošty (SI.SH), 
a k aktualizácií veľkostných a hmotnostných limitov zásielok – vnútroštátny styk.
</t>
  </si>
  <si>
    <t xml:space="preserve"> 24/2018</t>
  </si>
  <si>
    <t xml:space="preserve"> 28.12.2018</t>
  </si>
  <si>
    <t>účinnosť od 01.01.2019</t>
  </si>
  <si>
    <t>Na základe aktualizácie k 1. 1. 2019 – zmena pre vzájomný prepočet DTS – EUR, maximálna poistná suma pre listy a balíky pre medzinárodný poštový styk, aktualizujeme Tarifu MS SP.
V tarife v časti:
IV. Sadzby za poštové zásielky a služby medzinárodného styku
- nahraďte strany – IV./1 a IV./2, stranami – IV./1 a IV./2
V. Zasielacie podmienky – medzinárodný styk
- nahraďte strany – V./1 a V./2, stranami – V./1 a V./2
- nahraďte strany – V./13 až V./16, stranami – V./13 až V./16
- nahraďte strany – V./19 až V./30, stranami – V./19 až V./30
VI. Tabuľky pre vzájomný prepočet DTS - EUR
- nahraďte strany – VI./1 až VI./3, stranami – VI./1 až VI./3</t>
  </si>
  <si>
    <t>Poštový poukaz na účet  trojdielny</t>
  </si>
  <si>
    <t>Poštový poukaz na účet  dvojdielny</t>
  </si>
  <si>
    <t>Na základe zrušenia Bonusu za dlhodobú spoluprácu k 1. 1. 2019 aktualizujeme Tarifu MS.</t>
  </si>
  <si>
    <t xml:space="preserve"> 1/2019</t>
  </si>
  <si>
    <t>S účinnosťou od 1. 1. 2019 dochádza v Tarife – vnútroštátny styk, v časti I. Listová zásielka k úprave podmienok poskytovania Objemového bonusu, Logistického bonusu a zrušeniu Bonusu za dlhodobú spoluprácu.</t>
  </si>
  <si>
    <t xml:space="preserve"> 10.1.2019</t>
  </si>
  <si>
    <t xml:space="preserve"> 8/2018</t>
  </si>
  <si>
    <t xml:space="preserve"> 4/2019</t>
  </si>
  <si>
    <t>Z dôvodu umožnenia platby kartou akejkoľvek banky (karty označené logom Visa, Maestro, Mastercard) za všetky produkty a služby Slovenskej pošty dochádza s okamžitou účinnosťou v Tarife v  Časti I., Poštové poukazy, k vypusteniu poznámky „*Bezhotovostná platba len do sumy 1 500 EUR“, patriacej k Poštovému poukazu na účet (dvojdielny a trojdielny) a Poštovému poukazu ekonomickému.</t>
  </si>
  <si>
    <t>V Tarife, v časti Zasielacie podmienky medzinárodného styku dochádza k aktualizácii k 21. 3. 2019:
IV. Sadzby za poštové zásielky a služby medzinárodného styku
- nahraďte strany – IV.Z/1 a IV.Z/2, stranami – IV.Z/1 a IV.Z/2
V. Zasielacie podmienky – medzinárodný styk.
- nahraďte strany – V./3 až V./ 10, stranami – V./3 až V./10
- nahraďte strany – V./13 až V./16, stranami – V./13 až V./16
- nahraďte strany – V./19 až V./26, stranami – V./19 až V./26</t>
  </si>
  <si>
    <t xml:space="preserve"> 6/2019</t>
  </si>
  <si>
    <t>DS.EES.02.MP</t>
  </si>
  <si>
    <t>Vylúčenie náhradného prijímania-spolužiadateľ/mesiac*</t>
  </si>
  <si>
    <t>DS.H.S</t>
  </si>
  <si>
    <t>Predĺženie odbernej lehoty na zásielkach uložených na pošte /1 zásielka</t>
  </si>
  <si>
    <t>Predĺženie odbernej lehoty-spolužiadateľ/mesiac*/******</t>
  </si>
  <si>
    <t>DS.V.02.S</t>
  </si>
  <si>
    <t>Predĺženie odbernej lehoty-organizácia/mesiac*/******</t>
  </si>
  <si>
    <t>DS.V.02.O</t>
  </si>
  <si>
    <t>Časové doposielanie-spolužiadateľ/mesiac*</t>
  </si>
  <si>
    <t>DS.J.S</t>
  </si>
  <si>
    <t>SMS oznamovanie zásielok-občan/mesiac*</t>
  </si>
  <si>
    <t>SMS oznamovanie zásielok-spolužiadateľ/mesiac*</t>
  </si>
  <si>
    <t>DS.X.01.S</t>
  </si>
  <si>
    <t>email oznamovanie zásielok-občan/mesiac*</t>
  </si>
  <si>
    <t>email oznamovanie zásielok-spolužiadateľ/mesiac*</t>
  </si>
  <si>
    <t>DS.X.02.S</t>
  </si>
  <si>
    <t>SMS oznamovanie-organizácia/mesiac*</t>
  </si>
  <si>
    <t>DS.X.01.O</t>
  </si>
  <si>
    <t>email oznamovanie zásielok-organizácia/mesiac*</t>
  </si>
  <si>
    <t>DS.X.02.O</t>
  </si>
  <si>
    <t>Doručovanie zásielok iný prijímateľ-občan/mesiac*****</t>
  </si>
  <si>
    <t>Doručovanie zásielok iný prijímateľ-spolužiadateľ/mesiac*****</t>
  </si>
  <si>
    <t>DS.EES.01.S</t>
  </si>
  <si>
    <t>Doručovanie zásielok iný prijímateľ-organizácia/mesiac*****</t>
  </si>
  <si>
    <t>DS.EES.01.O</t>
  </si>
  <si>
    <t>*cena je uplatňovaná za každý, aj začatý kalendárny mesiac</t>
  </si>
  <si>
    <t>****pre balíky a expres zásielky presmerované do BalíkoBOXu je cena za poskytnutie služby zahrnutá v základnej cene zásielky.</t>
  </si>
  <si>
    <t xml:space="preserve">******služba sa poskytuje pre zásielky došlé odo dňa podania žiadosti </t>
  </si>
  <si>
    <t>P.O.BOX-spolužiadateľ/mesiac*</t>
  </si>
  <si>
    <t>PD.SA.S</t>
  </si>
  <si>
    <t>P.O.BOX-organizácia/mesiac*</t>
  </si>
  <si>
    <t>PD.SA.O</t>
  </si>
  <si>
    <t>PD.SA.SO</t>
  </si>
  <si>
    <t>PostBOX-spolužiadateľ/mesiac*</t>
  </si>
  <si>
    <t>PD.SC.S</t>
  </si>
  <si>
    <t>PostBOX-organizácia/mesiac*</t>
  </si>
  <si>
    <t>PD.SC.O</t>
  </si>
  <si>
    <t>PD.SC.SO</t>
  </si>
  <si>
    <t>OutBOX-spolužiadateľ/mesiac***</t>
  </si>
  <si>
    <t>PD.SE.S</t>
  </si>
  <si>
    <t>OutBOX-organizácia/mesiac***</t>
  </si>
  <si>
    <t>PD.SE.O</t>
  </si>
  <si>
    <t>PD.SE.SO</t>
  </si>
  <si>
    <t>Odložený podaj-organizácia/mesiac</t>
  </si>
  <si>
    <t>PD.SD.01.O</t>
  </si>
  <si>
    <t>Predĺženie odbernej lehoty/mesiac*/******</t>
  </si>
  <si>
    <t>Vylúčenie náhradného prijímania/mesiac*</t>
  </si>
  <si>
    <t xml:space="preserve">Odpovedná zásielka - podaj doporučeného listu (1.triedy a 2.triedy)* </t>
  </si>
  <si>
    <t>L.SC</t>
  </si>
  <si>
    <t>Odpovedná služba-manipulačný poplatok**</t>
  </si>
  <si>
    <t>*cenu za došlé odpovedné zásielky uhrádza adresát zásielky vo výške ceny za doporučený  list v príslušnej hmotnostnej kategórii a triede</t>
  </si>
  <si>
    <t>**cena je uplatňovaná jednorazovo pri zriadení služby</t>
  </si>
  <si>
    <t>*cenu za došlé odpovedné zásielky uhrádza adresát zásielky vo výške ceny za list v príslušnej hmotnostnej kategórii a triede</t>
  </si>
  <si>
    <t xml:space="preserve">Odpovedná zásielka - podaj listu (1.triedy a 2.triedy)* </t>
  </si>
  <si>
    <r>
      <t>Časové doposielanie-občan/mesiac*</t>
    </r>
    <r>
      <rPr>
        <vertAlign val="superscript"/>
        <sz val="10"/>
        <rFont val="Arial"/>
        <family val="2"/>
        <charset val="238"/>
      </rPr>
      <t xml:space="preserve"> </t>
    </r>
  </si>
  <si>
    <t>Časové doposielanie-organizácia/mesiac*</t>
  </si>
  <si>
    <t>***pre balíky na adresu a expres zásielky na adresu je cena za poskytnutie služby zahrnutá v základnej cene zásielky.</t>
  </si>
  <si>
    <r>
      <t>Opakované doručenie na žiadosť adresáta**</t>
    </r>
    <r>
      <rPr>
        <vertAlign val="superscript"/>
        <sz val="10"/>
        <rFont val="Arial"/>
        <family val="2"/>
        <charset val="238"/>
      </rPr>
      <t>/</t>
    </r>
    <r>
      <rPr>
        <sz val="10"/>
        <rFont val="Arial"/>
        <family val="2"/>
        <charset val="238"/>
      </rPr>
      <t>***</t>
    </r>
  </si>
  <si>
    <r>
      <t>Doručenie na inú adresu na žiadosť adresáta**</t>
    </r>
    <r>
      <rPr>
        <vertAlign val="superscript"/>
        <sz val="10"/>
        <rFont val="Arial"/>
        <family val="2"/>
        <charset val="238"/>
      </rPr>
      <t>/</t>
    </r>
    <r>
      <rPr>
        <sz val="10"/>
        <rFont val="Arial"/>
        <family val="2"/>
        <charset val="238"/>
      </rPr>
      <t>***</t>
    </r>
    <r>
      <rPr>
        <vertAlign val="superscript"/>
        <sz val="10"/>
        <rFont val="Arial"/>
        <family val="2"/>
        <charset val="238"/>
      </rPr>
      <t>/</t>
    </r>
    <r>
      <rPr>
        <sz val="10"/>
        <rFont val="Arial"/>
        <family val="2"/>
        <charset val="238"/>
      </rPr>
      <t>****</t>
    </r>
  </si>
  <si>
    <t>P.O.BOX-občan/mesiac*</t>
  </si>
  <si>
    <t xml:space="preserve">*** bezplatne poskytovaný výlučne pre adresátov v mieste s obmedzeným doručovaním </t>
  </si>
  <si>
    <t>PostBOX-občan/mesiac*</t>
  </si>
  <si>
    <t>Out BOX-občan/mesiac***</t>
  </si>
  <si>
    <t>Odložený podaj-občan/mesiac</t>
  </si>
  <si>
    <t>sms o zásielkách uložených do priečinka/OutBOXu/mesiac</t>
  </si>
  <si>
    <t>* pre adresátov v mieste bez doručovacej služby bezplatne</t>
  </si>
  <si>
    <t xml:space="preserve"> 8/2019</t>
  </si>
  <si>
    <t>účinnosť od 01.05.2019</t>
  </si>
  <si>
    <t>Na základe zriadenia poplatku Odpovedná služba – manipulačný poplatok od 1. 5. 2019 dochádza k aktualizácii Tarify MS:
IV. Sadzby za poštové zásielky a služby medzinárodného styku
- nahraďte strany – IV.L/3 a IV.L/4 stranami – IV.L/3 a IV.L/4</t>
  </si>
  <si>
    <t>S účinnosťou od 1. 5. 2019 dochádza v Tarife – vnútroštátny styk k nasledovným zmenám v časti I.:
- Listová zásielka, Doporučená zásielka k zrušeniu položky „Odpovedná služba“ (DS.EES.02), úprava názvu položky (L.SC) „Odpovedná zásielka – podaj listu (1. triedy a 2. triedy), Odpovedná zásielka – – podaj doporučeného listu (1. triedy a 2. triedy)“ a k doplneniu novej položky „Odpovedná služba – – manipulačný poplatok“ (DS.EES.02.MP);
- Doporučená zásielka a Poistená zásielka (položky L.SM.01 až L.SM.04), Balík (položky B.SM.01 až B.SM.04) a Expres zásielka (položky EX.SC.01 až EX.SC.06) k úprave cien za Dobierku;
- Dispozičné služby na žiadosť adresáta:
a) úprava názov položiek DS.H; DS.V.02; DS.J.01; DS.J.04; DS.J.07; DS.X.01; DS.X.02; DS.Y; DS.EES.01,
b) doplnenie nových položiek DS.H.S; DS.V.02.S; DS.V.02.O; DS.V.02.SO; DS.J.S; DS.X.01.S; DS.X.01.O; DS.X.02.S; DS.X.02.O; DS.EES.01.S; DS.EES.01.O; DS.EES.01.SO; DS.Y.S; DS.Y.O; DS.Y.SO; DS.Z a úprave poznámok,
c) zmena ceny položiek DS.J.04; DS.J.07.
- zrušeniu služby Zmluvný balík;
- Podaj/dodaj špeciál:
a) úprava názvu položiek PD.SA; PD.SC; PD.SE; PD.SD.01; PD.SI,
b) doplnenie položiek PD.SA.S; PD.SA.O; PD.SA.SO; PD.SC.S; PD.SC.O; PD.SC.SO; PD.SE.S; PD.SE.O; PD.SE.SO; PD.SD.01.O; a úprave poznámok,
c) zmena ceny PD.SD.01.</t>
  </si>
  <si>
    <t>Pošta Lučenec 1</t>
  </si>
  <si>
    <t>S okamžitou účinnosťou dochádza v tarife v Časti I., Expres zásielky, Zoznam miest, v ktorých sú poskytované vybrané služby k expres zásielkam k vyňatiu pošty Lučenec 3 (kraj Banská Bystrica), v zozname pôšt na ktorých je možné podávať zásielky od 15 kg do 30 kg.</t>
  </si>
  <si>
    <t xml:space="preserve"> 9/2019</t>
  </si>
  <si>
    <t xml:space="preserve"> 9.5.2019</t>
  </si>
  <si>
    <t>S účinnosťou od 1. 8. 2018 dochádza v Tarife – vnútroštátny styk v časti I. Zoznam miest v ktorých sú poskytované vybrané služby k expres zásielkam, k doplneniu poskytovania služieb „Doručiť aj v sobotu“ a „Expres kuriér 60“ v meste Prešov.</t>
  </si>
  <si>
    <r>
      <t>S okamžitou účinnosťou dochádza v Tarife, v Časti I., Expres zásielky, Zoznam miest, v ktorých sú poskytované vybrané služby k expres zásielkam, k vyňatiu pošty Poprad 5, (kraj Prešov), a </t>
    </r>
    <r>
      <rPr>
        <i/>
        <sz val="10"/>
        <rFont val="Arial"/>
        <family val="2"/>
        <charset val="238"/>
      </rPr>
      <t>doplneniu pošty Liesek</t>
    </r>
    <r>
      <rPr>
        <sz val="10"/>
        <rFont val="Arial"/>
        <family val="2"/>
        <charset val="238"/>
      </rPr>
      <t xml:space="preserve"> (kraj Žilina), v zozname pôšt na ktorých je možné podávať zásielky od 15 kg do 30 kg.</t>
    </r>
  </si>
  <si>
    <r>
      <t xml:space="preserve">S účinnosťou od </t>
    </r>
    <r>
      <rPr>
        <b/>
        <sz val="10"/>
        <rFont val="Arial"/>
        <family val="2"/>
        <charset val="238"/>
      </rPr>
      <t>1. 7. 2017</t>
    </r>
    <r>
      <rPr>
        <sz val="10"/>
        <rFont val="Arial"/>
        <family val="2"/>
        <charset val="238"/>
      </rPr>
      <t xml:space="preserve"> dochádza, v súvislosti so zmenou poštovej licencie, v Tarife – medzinárodný styk, k doplneniu položky Poštový poukaz na účet a úprave textu všeobecných podmienok v Tarife – vnútroštátny styk.</t>
    </r>
  </si>
  <si>
    <t xml:space="preserve">Pošta Prešov 1, 2, 3, 5, 6, 7, 9, </t>
  </si>
  <si>
    <t xml:space="preserve">S účinnosťou od 01.07.2019 dochádza v: 
- zmysle Opatrenia Úradu pre reguláciu elektronických komunikácií a poštových služieb, v Tarife vnútroštátny styk v časti I., Listová zásielka, Doporučená zásielka, Úradná zásielka, Poistená zásielka a Poštový poukaz k úprave cien, 
- časti Letáky k úprave cien letákov na poštách a letákov do schránky a doplnkovej služby „Predspracovanie“,
- časti Zoznam miest, v ktorých sú poskytované vybrané služby k expres zásielkam k vyňatiu Pošty Prešov 8 (kraj Prešov) zo zoznamu pôšt na, ktorých je možné podávať zásielky do 30 kg,
- časti veľkostné a hmotnostné limity zásielok – vnútroštátny styk k aktualizácii textu v najvyššej dovolenej hmotnosti expres kuriér na poštu.
</t>
  </si>
  <si>
    <t xml:space="preserve">  12/2019</t>
  </si>
  <si>
    <t>účinnosť od 01.07.2019</t>
  </si>
  <si>
    <t>83.</t>
  </si>
  <si>
    <t xml:space="preserve"> 15/2019</t>
  </si>
  <si>
    <t xml:space="preserve"> 8.8.2019</t>
  </si>
  <si>
    <t>84.</t>
  </si>
  <si>
    <t>NH natlačenej známky + 0,50</t>
  </si>
  <si>
    <t>NH natlačenej známky + 0,45</t>
  </si>
  <si>
    <t xml:space="preserve">Slovenská pošta, a. s., s okamžitou platnosťou aktualizuje tarifu – názvy štátov, a to Macedónsko na Severné Macedónsko a z Svazijsko na Eswatini
(medzinárodná pošta - zasielacie podmienky). </t>
  </si>
  <si>
    <t>S okamžitou účinnosťou dochádza v Tarife, v Časti III., k úprave ceny za celinovú obálku personalizovanú (položka CN.C.36; CN.C.37 a CN.C.38).</t>
  </si>
  <si>
    <t xml:space="preserve"> 16/2019</t>
  </si>
  <si>
    <t>Doplnenie pošty Trenčín 3 do Zoznamu pôšt, na ktorých je možné podávať zásielky od 15 kg do 30 kg.</t>
  </si>
  <si>
    <t>Doplnenie pošty Bratislava 11 do Zoznamu pôšt, na ktorých je možné podávať zásielky od 15 kg do 30 kg.</t>
  </si>
  <si>
    <t>Doplnenie pošty Trstená do Zoznamu pôšt, na ktorých je možné podávať zásielky od 15 kg do 30 kg.</t>
  </si>
  <si>
    <t xml:space="preserve"> mim. 3/2017</t>
  </si>
  <si>
    <t>ePodací hárok Prémium / mesiac**</t>
  </si>
  <si>
    <t>SL.D</t>
  </si>
  <si>
    <t>** cena je uplatňovaná za každý, aj začatý kalendárny mesiac</t>
  </si>
  <si>
    <t>85.</t>
  </si>
  <si>
    <t xml:space="preserve"> 21/2019</t>
  </si>
  <si>
    <t>86.</t>
  </si>
  <si>
    <t>S okamžitou platnosťou dochádza k aktualizácii v tarife, v časti Zasielacie podmienky EPG (Fínsko a Island). (medzinárodná pošta - zasielacie podmienky)</t>
  </si>
  <si>
    <t>V Tarife v Časti I. Ostatné služby dochádza k doplneniu položky SL.D ePodací hárok Prémium / mesiac (účinnosť 01.11.2019) a úprave textu Poznámky pri Letákoch, kde sa zvyšuje hranica - z „nad 2000 €“ na „nad 4000 €“ (účinnosť 14.11.2019)</t>
  </si>
  <si>
    <t xml:space="preserve">Odpovedná zásielka - podaj zásielky* </t>
  </si>
  <si>
    <t xml:space="preserve">Pri podaji Obchodnej zásielky sa uplatňuje zmluvná cena. </t>
  </si>
  <si>
    <t>Doplnkové služby k obchodnej zásielke</t>
  </si>
  <si>
    <t>Dispozičné služby k obchodnej zásielke
 - na žiadosť odosielateľa</t>
  </si>
  <si>
    <t>Objemový bonus</t>
  </si>
  <si>
    <t>Distribučný bonus</t>
  </si>
  <si>
    <t>L.ZH.01</t>
  </si>
  <si>
    <t>EL. Zmluvný list / Obchodná zásielka</t>
  </si>
  <si>
    <t>MP. Moja pohľadnica</t>
  </si>
  <si>
    <t>Zmluvný list</t>
  </si>
  <si>
    <t>Obchodná zásielka</t>
  </si>
  <si>
    <t>Pošta Piešťany 1</t>
  </si>
  <si>
    <t>účinnosť od 01.01.2020</t>
  </si>
  <si>
    <t>Celoročný podaj min. (v ks)</t>
  </si>
  <si>
    <t>Bonus v EUR/ks</t>
  </si>
  <si>
    <t>87.</t>
  </si>
  <si>
    <t>Od 1.1.2020 dochádza v tarife - medzinárodný styk k aktualizácii vzájomného prepočtu DTS-EUR, maximálnej poistnej sumy pre listy a balíky pre medzinárodný poštový styk.</t>
  </si>
  <si>
    <t xml:space="preserve"> 24/2019</t>
  </si>
  <si>
    <t>mim. 5/2019</t>
  </si>
  <si>
    <t>88.</t>
  </si>
  <si>
    <t>89.</t>
  </si>
  <si>
    <t>V tarife SP dochádza k aktualizácii v časti Zasielacie podmienky MS.
V. Zasielacie podmienky – medzinárodný styk: strany – V./3 a V./4, strany – V./13 až V./16, strany – V./25 až V./26 a strany – V./29 až V./30.</t>
  </si>
  <si>
    <t xml:space="preserve"> 4/2020</t>
  </si>
  <si>
    <t>90.</t>
  </si>
  <si>
    <t>V tarife SP dochádza k aktualizácii v časti Zasielacie podmienky MS. 
V. Zasielacie podmienky – medzinárodný styk:
 strany – V./13 až V./16.</t>
  </si>
  <si>
    <t xml:space="preserve"> 5/2020</t>
  </si>
  <si>
    <t>** cena je uplatňovaná za 1 zásielku. Cena za službu opakované doručenie sa nevyberá od adresátov, ktorým sa poukazy doručujú bez peňazí a od adresátov, ktorí požiadali o opakované doručenie v zmysle bodu 4.6 Obchodných podmienok Podaj/dodaj špeciál a v prípade, ak Slovenská pošta, a.s., ako poskytovateľ univerzálnej služby, neplní požadované hodnoty - normy kvality dostupnosti prístupových a kontaktných miest verejnej poštovej siete stanovené v Čl. 4 bodu 4 Požiadavkách na kvalitu univerzálnej služby.</t>
  </si>
  <si>
    <t xml:space="preserve">S okamžitou účinnosťou dochádza v Tarife v Časti I. Dispozičné služby na žiadosť adresáta  k doplneniu poznámky označenej „**“. </t>
  </si>
  <si>
    <t>91.</t>
  </si>
  <si>
    <t xml:space="preserve"> 11/2020</t>
  </si>
  <si>
    <t>92.</t>
  </si>
  <si>
    <t>účinnosť od 01.07.2020</t>
  </si>
  <si>
    <t>V Tarife - vnútroštátny styk dochádza k doplneniu položky DS.P Doručovanie v časových oknách</t>
  </si>
  <si>
    <t>93.</t>
  </si>
  <si>
    <t>mim. 2/2020</t>
  </si>
  <si>
    <t>od 1. 7. 2020 v Tarife MS – COLNÁ DEKLARÁCIA – zastupovanie fyzickej osoby pri dovoze obchodného a neobchodného tovaru</t>
  </si>
  <si>
    <t>od 300 EUR do 499 EUR</t>
  </si>
  <si>
    <t>od 500 EUR</t>
  </si>
  <si>
    <t>CN.ZB.04</t>
  </si>
  <si>
    <t>CN.ZB.05</t>
  </si>
  <si>
    <t>100 ks a viac z každej emisie poštovej známky</t>
  </si>
  <si>
    <t>1000 ks a viac z každej emisie poštovej známky</t>
  </si>
  <si>
    <t>2000 ks a viac z každej emisie poštovej známky</t>
  </si>
  <si>
    <t>CN.ZC.04</t>
  </si>
  <si>
    <t>CN.ZC.05</t>
  </si>
  <si>
    <t>CN.ZC.06</t>
  </si>
  <si>
    <t>94.</t>
  </si>
  <si>
    <t>s okamžitou účinnosťou v Časti III. Poštové ceniny, predajný poštový materiál, publikácie dochádza k úprave zliav odberateľom tovaru poskytovaných POFIS-om (položky CN.ZB.04 - CN.ZB.05 a položky CN.ZC.04 - CN.CZ.06)</t>
  </si>
  <si>
    <t xml:space="preserve"> 19/2020</t>
  </si>
  <si>
    <t>Na základe upresnenia dochádza od 24. 9. 2020 k doplneniu textu v časti IV. MS – COLNÁ DEKLARÁCIA – Predloženie jednej zásielky colnému úradu.</t>
  </si>
  <si>
    <t>95.</t>
  </si>
  <si>
    <t xml:space="preserve"> 18/2020</t>
  </si>
  <si>
    <t>96.</t>
  </si>
  <si>
    <t>Na základe upresnenia dochádza v Tarife, v časti MS – COLNÁ DEKLARÁCIA – Predloženie jednej zásielky colnému úradu, od 29. 10. 2020 k úprave textu položky.</t>
  </si>
  <si>
    <t>20/2020</t>
  </si>
  <si>
    <t>97.</t>
  </si>
  <si>
    <t xml:space="preserve"> 21/2020</t>
  </si>
  <si>
    <t>S okamžitou účinnosťou dochádza v Tarife v  Časti I., Expres zásielky, Zoznam miest, v ktorých sú poskytované vybrané služby k expres zásielkam k vyňatiu Pošty Ivnaka pri Dunaji (kraj Bratislava), zo zoznamu pôšt na ktorých je možné podávať zásielky od 15 kg do 30 kg a v časti III. Poštové ceniny, predajný poštový materiál, publikácie k zrušeniu položky CN.B.11 Prúžky do výplatných strojov.</t>
  </si>
  <si>
    <t>98.</t>
  </si>
  <si>
    <r>
      <t xml:space="preserve">NH </t>
    </r>
    <r>
      <rPr>
        <b/>
        <sz val="10"/>
        <rFont val="Arial"/>
        <family val="2"/>
        <charset val="238"/>
      </rPr>
      <t>natlačenej</t>
    </r>
    <r>
      <rPr>
        <sz val="10"/>
        <rFont val="Arial"/>
        <charset val="238"/>
      </rPr>
      <t xml:space="preserve"> resp. dolepenej známky + 0,10</t>
    </r>
  </si>
  <si>
    <t>Obálka s natlačenou známkou s prítlačou (vydaná do 31.12.2020)</t>
  </si>
  <si>
    <t>NH natlačenej známky + 0,20</t>
  </si>
  <si>
    <t>CN.C.40</t>
  </si>
  <si>
    <t>Celinová pohľadnica (vydaná do 31.12.2020)</t>
  </si>
  <si>
    <t>CN.C.41</t>
  </si>
  <si>
    <t>Celinová pohľadnica s prítlačou (vydaná do 31.12.2020)</t>
  </si>
  <si>
    <t>NH natlačenej známky + 0,60</t>
  </si>
  <si>
    <t>CN.C.42</t>
  </si>
  <si>
    <t>Obálka prvého dňa vydania (vydaná do 30.9.2009)</t>
  </si>
  <si>
    <r>
      <t xml:space="preserve">Obálka prvého dňa vydania (vydaná do 31.12.2010) </t>
    </r>
    <r>
      <rPr>
        <strike/>
        <sz val="10"/>
        <color indexed="10"/>
        <rFont val="Arial"/>
        <family val="2"/>
        <charset val="238"/>
      </rPr>
      <t/>
    </r>
  </si>
  <si>
    <t xml:space="preserve">Obálka prvého dňa vydania (vydaná do 30.09.2020) </t>
  </si>
  <si>
    <t xml:space="preserve">Obálka prvého dňa vydania </t>
  </si>
  <si>
    <t>NH + 1,00</t>
  </si>
  <si>
    <t>CN.C.43</t>
  </si>
  <si>
    <t>Obálka prvého dňa vydania po dobe platnosti troch mesiacov</t>
  </si>
  <si>
    <t>CN.C.44</t>
  </si>
  <si>
    <t>Nálepný list (vydaný do 30.9.2009)</t>
  </si>
  <si>
    <r>
      <t>Nálepný list (vydaný do 31.12.2020)</t>
    </r>
    <r>
      <rPr>
        <strike/>
        <sz val="10"/>
        <color indexed="10"/>
        <rFont val="Arial"/>
        <family val="2"/>
        <charset val="238"/>
      </rPr>
      <t/>
    </r>
  </si>
  <si>
    <t>Nálepný list</t>
  </si>
  <si>
    <t>CN.C.45</t>
  </si>
  <si>
    <r>
      <t xml:space="preserve">Pamätný list (vydaný do 30.09.2009) </t>
    </r>
    <r>
      <rPr>
        <strike/>
        <sz val="10"/>
        <rFont val="Arial"/>
        <family val="2"/>
        <charset val="238"/>
      </rPr>
      <t xml:space="preserve">
</t>
    </r>
  </si>
  <si>
    <r>
      <t>Pamätný</t>
    </r>
    <r>
      <rPr>
        <sz val="10"/>
        <rFont val="Arial"/>
        <charset val="238"/>
      </rPr>
      <t xml:space="preserve"> list </t>
    </r>
    <r>
      <rPr>
        <sz val="10"/>
        <rFont val="Arial"/>
        <charset val="238"/>
      </rPr>
      <t>(vydaný do 31.12.2020)</t>
    </r>
    <r>
      <rPr>
        <sz val="10"/>
        <rFont val="Arial"/>
        <charset val="238"/>
      </rPr>
      <t/>
    </r>
  </si>
  <si>
    <t xml:space="preserve">Pamätný list </t>
  </si>
  <si>
    <t>CN.C.46</t>
  </si>
  <si>
    <t>Pečiatkovaná známka (vydaná do 31.12.2020)</t>
  </si>
  <si>
    <t xml:space="preserve">Pečiatkované známky s nominálnou hodnotou v Sk 
</t>
  </si>
  <si>
    <t xml:space="preserve">Pečiatkovaná známka </t>
  </si>
  <si>
    <t>predajná cena sa rovná polovici nominálnej hodnoty známky + DPH</t>
  </si>
  <si>
    <t>CN.C.47</t>
  </si>
  <si>
    <t>Carte maxima (analogická pohľadnica) (vydaná do 31.12.2020)</t>
  </si>
  <si>
    <t xml:space="preserve">Carte maxima (analogická pohľadnica) </t>
  </si>
  <si>
    <t>CN.C.48</t>
  </si>
  <si>
    <t>S účinnosťou od 1. 1. 2021 dochádza v Tarife – vnútroštátny styk, k nasledovným zmenám:
I. Dispozičné služby na žiadosť adresáta:
 k zrušeniu poskytovania služby „Dovolenkový servis“ (položky DS.Y; DS.Y.S; DS.Y.O; DS.Y.SO; DS.Z);
II. Letáky:
 k vyčiarknutiu Poznámky („Poznámka: Pri podaji Letákov nad 250 000 ks/ročne alebo nad 4 000 €/ročne bez DPH je možné získať zmluvnú cenu. Zmluvné ceny sa vzťahujú aj na doplnkovú službu Predspracovanie.“);
III. Poštové ceniny, predajný poštový materiál, publikácie:
 k doplneniu položiek:
Obálka s natlačenou známkou s prítlačou (CN.C.40), Celinová pohľadnica (CN.C.41), Celinová pohľadnica s prítlačou (CN.C.42), Obálka prvého dňa vydania (CN.C.43), Obálka prvého dňa vydania po dobe platnosti troch mesiacov (CN.C.44), Nálepný list (CN.C.45), Pamätný list (CN.C.46), Pečiatkovaná známka (CN.C.47), Carte maxima (analogická pohľadnica) (CN.C.48);
 k úprave názvu položky:
Obálka s natlačenou známkou s prítlačou (vydaná do 31. 12. 2020) (CN.C.05), Celinová pohľadnica (vydaná do 31. 12. 2020) (CN.C.06), Celinová pohľadnica s prítlačou (vydaná do 31. 12. 2020) (CN.C.39), Obálka prvého dňa vydania (vydaná do 30. 9. 2009) (CN.C.09), Obálka prvého dňa vydania (vydaná do 31. 12. 2010) (CN.C.17), Obálka prvého dňa vydania (vydaná do 30. 9. 2020) (CN.C.27), Nálepný list (vydaný do 31. 12. 2020) (CN.C.15), Pamätný list (vydaný do 30. 9. 2009) (CN.C.10), Pamätný list (vydaný do 31. 12. 2020) (CN.C.18), Pečiatkovaná známka (vydaná do 31. 12. 2020) (CN.C.13), Pečiatkované známky s nominálnou hodnotou v Sk (CN.C.19), Carte maxima (analogická pohľadnica) (vydaná do 31. 12. 2020) (CN.C.20);
 k vypusteniu položiek:
Obálka prvého dňa vydania (vydaná po 1. 10. 2009) (CN.C.14), Obálka prvého dňa vydania (vydaná po 1. 1. 2011) (CN.C.26);
 a s okamžitou účinnosťou dochádza v tarife vo vnútroštátnom a medzinárodnom styku v službe Moja pohľadnica k úprave poznámky (doplnenie textu „formát DL“),</t>
  </si>
  <si>
    <t xml:space="preserve"> 24/2020</t>
  </si>
  <si>
    <t>účinnosť od 01.01.2021</t>
  </si>
  <si>
    <t>99.</t>
  </si>
  <si>
    <t>Od 1. 1. 2021 dochádza v Tarife – medzinárodný styk a v Zasielacích podmienkach – medzinárodný styk k nasledovným zmenám/aktualizácii:
- aktualizácia Colná deklarácia – Zber colných údajov
- vzájomný prepočet DTS – EUR k 1. 1. 2021
- z toho vyplývajúca – zmena maximálnej výšky poistenia – pre Listy a Balíky MS
- aktualizácia – Abecedný zoznam krajín a ich častí
- jazyk pre Colné vyhlásenia – už len anglický jazyk
- ruší sa služba Krehké a Neukladať v MS
- EPG – ruší sa Obchodný balík EPG do Dánska, Fínska, Luxemburska a Švédska
- Veľká Británia zrušené EÚ + tarifné pásma a pridané colné deklarácie.</t>
  </si>
  <si>
    <t>100.</t>
  </si>
  <si>
    <t>S účinnosťou od 01.02.2021 dochádza v Tarife – vnútroštátny styk, časť I. Ostatné služby k zrušeniu poskytovania služby Kopírovacie služby (položky KS.01 až KS.04).</t>
  </si>
  <si>
    <t xml:space="preserve"> 2/2021</t>
  </si>
  <si>
    <t>účinnosť od 01.02.2021</t>
  </si>
  <si>
    <t>S účinnosťou od 01.03.2021 dochádza v Tarife – vnútroštátny styk, časť I. Služby spojené s obstaraním inkasa – Sústredené inkaso platieb obyvateľstva k zvýšeniu cien za realizáciu SIPO u doručovateľa (SI.SE), Realizácia upomienkového dokladu SIPO (SI.SF), Realizácia náhradného dokladu SIPO (SI.SG) a Realizácia SIPO pri priehradke pošty (SI.SH).</t>
  </si>
  <si>
    <t>101.</t>
  </si>
  <si>
    <t xml:space="preserve"> 4/2021</t>
  </si>
  <si>
    <t>účinnosť od 01.03.2021</t>
  </si>
  <si>
    <t>102.</t>
  </si>
  <si>
    <t>S účinnosťou od 01.05.2021 dochádza v Tarife – vnútroštátny styk, časť I. Služby spojené s obstaraním inkasa – Sústredené inkaso platieb obyvateľstva k doplneniu položky Realizácia SIPO bezhotovostne (na základe Mandátu na inkaso, prostredníctvom eSIPO a BalíkoBOXu) (SI.SI).</t>
  </si>
  <si>
    <t xml:space="preserve"> 8/2021</t>
  </si>
  <si>
    <t>účinnosť od 01.05.2021</t>
  </si>
  <si>
    <t>SI.SI</t>
  </si>
  <si>
    <t>103.</t>
  </si>
  <si>
    <t xml:space="preserve"> 7/2021</t>
  </si>
  <si>
    <t>V tarife, v časti MS – Colná deklarácia dochádza k úprave poznámky:
IV. Sadzby za poštové zásielky a služby medzinárodného styku
*vyberá sa na základe podania elektronického colného vyhlásenia pri dovoze tovaru v zásielkach, došlých z tretích krajín a z území krajín EÚ mimo Schengenského dohovoru pri doručení zásielky.</t>
  </si>
  <si>
    <t>104.</t>
  </si>
  <si>
    <t>Na základe aktualizácie Zasielacích podmienok MS – listové zásielky, dochádza k zmene v tarife SP, v časti:
IV. Sadzby za poštové zásielky a služby medzinárodného styku; 
V. Zasielacie podmienky – medzinárodný styk.</t>
  </si>
  <si>
    <t>105.</t>
  </si>
  <si>
    <t>účinnosť od 01.06.2021</t>
  </si>
  <si>
    <t xml:space="preserve"> 10/2021</t>
  </si>
  <si>
    <t>S účinnosťou od 01.06.2021 dochádza v Tarife časť I. – vnútroštátny styk  Listová zásielka, Doporučená zásielka, Úradná zásielka, Poistená zásielka, Balík a v časti IV. - medzinárodný styk Listová zásielka a Balík k doplneniu podmienky poskytnutia zľavy pre výplatné stroje (položka OZ.C) a k úprave poznámky pri technologických zľavách (položky L.ZA.01; L.ZA.02 a B.ZA.01).</t>
  </si>
  <si>
    <t xml:space="preserve">Objem celkového mesačného podaja listov, doporučených listov, poistených listov, úradných zásielok, RaZ a balíkov spolu </t>
  </si>
  <si>
    <t>je minimálne 150 ks za každý výplatný stroj.</t>
  </si>
  <si>
    <t>Objem celkového mesačného podaja balíkov je minimálne 500 ks spolu.</t>
  </si>
  <si>
    <t xml:space="preserve">Objem celkového mesačného podaja listov, doporučených listov, poistených listov, úradných zásielok, RaZ spolu je minimálne 10 000 ks. </t>
  </si>
  <si>
    <t>Časové doposielanie organizačná zložka/mesiac*/********</t>
  </si>
  <si>
    <t>Poplatok za spracovanie splnomocnenia</t>
  </si>
  <si>
    <t>DS.L.04</t>
  </si>
  <si>
    <t>Splnomocnenie - vydanie ePreukazu</t>
  </si>
  <si>
    <t>DS.L.03</t>
  </si>
  <si>
    <t>********cena sa uplatňuje len pre žiadosti o službu podané pred 03.07.2021</t>
  </si>
  <si>
    <t>P.O.BOX-organizácia-ďalšia adresa/mesiac*</t>
  </si>
  <si>
    <t>PostBOX-organizácia-ďalšia adresa/mesiac*</t>
  </si>
  <si>
    <t>OutBOX-organizácia-ďalšia adresa/mesiac***</t>
  </si>
  <si>
    <t>Na základe zavedenia nových poplatkov v colnej službe od 1. 7. 2021, aktualizuje Slovenská pošta, a. s., Cenník medzinárodného styku – Colná deklarácia</t>
  </si>
  <si>
    <t>106.</t>
  </si>
  <si>
    <t xml:space="preserve"> 12/2021</t>
  </si>
  <si>
    <t>účinnosť od 01.07.2021</t>
  </si>
  <si>
    <t>107.</t>
  </si>
  <si>
    <t>účinnosť od 03.07.2021</t>
  </si>
  <si>
    <t xml:space="preserve">V Tarife časť I. – vnútroštátny styk  Dispozičné služby na žiadosť adresáta k:
- zrušenie položky DS.V.02.SO „Predĺženie odbernej lehoty – organizačná zložka/mesiac“,
- zrušenie položky DS.EES.01.SO „Doručovanie zásielok iný prijímateľ – organizačný zložka/mesiac“,
- doplneniu poznámky k položke DS.J.07 „Časové doposielanie organizačná zložka/mesiac“,
- doplneniu a úprave ceny položiek DS.L.01 až DS.L.04 (Splnomocnenie – vydanie preukazu),
a v časti Podaj/Dodaj Špeciál k úprave názvov položky PD.SA.SO „P.O.BOX – organizácia – ďalšia adresa/mesiac“, položky PD.SC.SO „PostBOX – organizácia – ďalšia adresa/mesiac“ a položky PD.SE.SO „OutBOX – organizácia – ďalšia adresa/mesiac“.
</t>
  </si>
  <si>
    <t>mim.3/2021</t>
  </si>
  <si>
    <t>108.</t>
  </si>
  <si>
    <t xml:space="preserve"> 16/2021</t>
  </si>
  <si>
    <t>109.</t>
  </si>
  <si>
    <t xml:space="preserve"> 19/2021</t>
  </si>
  <si>
    <t>Od 16. 10. 2021 sa ruší Dobierka medzi Slovenskou poštou, a. s., a Maďarskou poštou, obojsmerne. Na základe tejto skutočnosti od 16. 10. 2021 Slovenská pošta, a. s., ruší službu Dobierka do Maďarska a aktualizujú sa zasielacie podmienky medzinárodného styku pre listy a balíky.
Od 14. 10. 2021 Slovenská pošta aktualizuje tarifu medzinárodného styku – Storno zásielky na dodaji – balíky</t>
  </si>
  <si>
    <t>110.</t>
  </si>
  <si>
    <t xml:space="preserve"> 20/2021</t>
  </si>
  <si>
    <r>
      <t xml:space="preserve">S okamžitou účinnosťou dochádza v Tarife, v Časti I., Expres zásielky, Zoznam miest, v ktorých sú poskytované vybrané služby k expres zásielkam k vyňatiu pošty </t>
    </r>
    <r>
      <rPr>
        <b/>
        <sz val="8"/>
        <rFont val="Arial"/>
        <family val="2"/>
        <charset val="238"/>
      </rPr>
      <t>Bratislava 218</t>
    </r>
    <r>
      <rPr>
        <sz val="8"/>
        <rFont val="Arial"/>
        <family val="2"/>
        <charset val="238"/>
      </rPr>
      <t xml:space="preserve"> (kraj Bratislava), zo zoznamu pôšt na ktorých je možné podávať zásielky od 15 kg do 30 kg</t>
    </r>
  </si>
  <si>
    <r>
      <t xml:space="preserve">S okamžitou účinnosťou dochádza v Tarife v  Časti I., Expres zásielky, Zoznam miest, v ktorých sú poskytované vybrané služby k expres zásielkam k </t>
    </r>
    <r>
      <rPr>
        <b/>
        <sz val="8"/>
        <rFont val="Arial"/>
        <family val="2"/>
        <charset val="238"/>
      </rPr>
      <t xml:space="preserve">vyňatiu pošty Košice 5 </t>
    </r>
    <r>
      <rPr>
        <sz val="8"/>
        <rFont val="Arial"/>
        <family val="2"/>
        <charset val="238"/>
      </rPr>
      <t>(kraj Košice), v zozname pôšt na ktorých je možné podávať zásielky od 15 kg do 30 kg</t>
    </r>
  </si>
  <si>
    <t>111.</t>
  </si>
  <si>
    <t xml:space="preserve"> 21/2021</t>
  </si>
  <si>
    <t>Od 11. 11. 2021 sa zriaďuje Obchodný balík (EPG) do Dánska, Fínska, Luxemburska a Švédska.</t>
  </si>
  <si>
    <t>nad 50 g</t>
  </si>
  <si>
    <t>do 50 g</t>
  </si>
  <si>
    <t xml:space="preserve">100 g </t>
  </si>
  <si>
    <t>Hmotnosť</t>
  </si>
  <si>
    <t>Letáky do schránky*</t>
  </si>
  <si>
    <t>Letáky na poštách*</t>
  </si>
  <si>
    <t xml:space="preserve">*Ceny sú uvádzané v EUR s DPH. Jednotlivé ceny s DPH sú vypočítavané z cien bez DPH a sú zaokrúhlené v súlade s platnými právnymi predpismi. Platí nasledovné: Cena bez DPH za objednané množstvo letákov sa vypočíta ako jednotková cena bez DPH krát množstvo objednaných letákov. Z tejto ceny sa vypočítava končená predajná cena obsahujúca DPH. Prípadné rozdiely medzi celkovou cenou vypočítavanou spôsobom uvedeným v tejto vete a celkovou cenou vypočítavanou priamo z cien obsahujúcich DPH sú spôsobené zaokrúhlením cien s DPH. </t>
  </si>
  <si>
    <t>112.</t>
  </si>
  <si>
    <t>S účinnosťou od 01.01.2022 dochádza v Tarife v časti I., Letáky, k zmene hmotnostných kategórií a cien za službu Letáky do schránky, Letáky na poštách a Predspracovanie letákov a v časti II. Veľkostné a hmotnostné limity zásielok k zmene najvyššej dovolenej hmotnosti letákov.</t>
  </si>
  <si>
    <t xml:space="preserve"> 24/2021</t>
  </si>
  <si>
    <t>účinnosť od 01.01.2022</t>
  </si>
  <si>
    <t>113.</t>
  </si>
  <si>
    <t>Aktualizácia Zasielacích podmienkach MS od 1. 1. 2022:
- vzájomný prepočet DTS – EUR
- z toho vyplývajúca – zmena maximálnej výšky poistenia – pre Listy a Balíky MS
- Zasielacie podmienky pre listy – CCRI/IBRS – aktualizácia
dochádza k zmenám v tarife medzinárodného styku.</t>
  </si>
  <si>
    <t>S účinnosťou od 01.01.2020 dochádza v Tarife – vnútroštátny styk k nasledovným zmenám v časti I.:
- Listová zásielka k aktualizácii zliav poskytovaných k listom 2. triedy do 50g,
- Doporučená zásielka, Poistená zásielka, Balík a Expres zásielky k zvýšeniu ceny za službu Dobierka,
- Expres zásielky, Zoznam miest, v ktorých sú poskytované vybrané služby k expres zásielkam k vyňatiu pošty Piešťany 5 (kraj Trnava), zo zoznamu pôšt na ktorých je možné podávať zásielky od 15 kg do 30 kg,
- Dispozičné služby na žiadosť adresáta k zvýšeniu ceny položky Časové doposielanie-občan/mesiac (DS.J.01), Časové doposielanie-organizácia/mesiac (DS.J.04), Splnomocnenie-vydanie preukazu bez fólie (DS.L.01), Splnomocnenie-vydanie preukazu vo fólii (DS.L.02), Dovolenkový servis-občan (DS.Y), Dovolenkový servis-organizácia (DS.Y.O)
- Zmluvný list k úprave položky EL.A.01 Odpovedená zásielka – podaj zásielky
- Doplneniu novej služby Obchodná zásielka
- Podaj/dodaj špeciál k zvýšeniu ceny za služby P.O.BOX-občan/mesiac (PD.SA), 
P.O.BOX-organizácia/mesiac (PD.SA.O), PostBOX-občan/mesiac (PD.SC) a PostBOX-organizácia/mesiac (PD.SC.O)</t>
  </si>
  <si>
    <t>MP.02</t>
  </si>
  <si>
    <t>*k cene poštovného sa účtuje cena za výrobu pohľadnice vo výške 0,40 EUR (formát A6, formát DL).</t>
  </si>
  <si>
    <t>*k cene poštovného sa účtuje cena za výrobu pohľadnice vo výške 0,60 EUR (formát A5).</t>
  </si>
  <si>
    <t>cena za list 2. triedy v hmotnostnej kategórii do 50 g</t>
  </si>
  <si>
    <t xml:space="preserve"> 4/2022</t>
  </si>
  <si>
    <t>účinosť od 01.03.2022</t>
  </si>
  <si>
    <t>114.</t>
  </si>
  <si>
    <t>115.</t>
  </si>
  <si>
    <t>Moja pohľadnica - Klasik, Podlhovastá</t>
  </si>
  <si>
    <t>emailové oznámenie o zásielkach dodávaných do priečinka/OutBOXu/mesiac</t>
  </si>
  <si>
    <t>PD.SK</t>
  </si>
  <si>
    <t>S účinnosťou od 01.03.2022 dochádza : 
- v zmysle Opatrenia Úradu pre reguláciu elektronických komunikácií a poštových služieb, v Tarife vnútroštátny styk v časti I., Listová zásielka, Doporučená zásielka, Úradná zásielka, Poistená zásielka, Balík a Poštový poukaz k úprave cien, 
- k rozdeleniu Moja pohľadnica na „Moja pohľadnica – Veľká“ (položka MP.01) a „Moja pohľadnica – Klasik, Podlhovastá“ (položka MP.02),
- k úprave textu v zátvorke položky SI.SI Realizácia SIPO bezhotovostne,
- k doplneniu novej položky v zmysle Obchodných podmienok Podaj/Dodaj/Špeciál „emailové oznámenie o zásielkach dodávaných do priečinka/OutBOXu/mesiac“ (PD.SK).</t>
  </si>
  <si>
    <t>S účinnosťou od 01.03.2022 dochádza v: 
- zmysle Opatrenia  Úradu pre reguláciu elektronických komunikácií a poštových služieb, v Tarife medzinárodný  styk v časti IV., Listová zásielka, Doporučená zásielka, Poistená zásielka, Balík k úprave cien.</t>
  </si>
  <si>
    <t>Sliač</t>
  </si>
  <si>
    <t>Pošta Sliač</t>
  </si>
  <si>
    <t>Pošta Komjatice</t>
  </si>
  <si>
    <t>Dojč</t>
  </si>
  <si>
    <t>Pošta Dojč</t>
  </si>
  <si>
    <t xml:space="preserve">Jablonica </t>
  </si>
  <si>
    <t>Pošta Jablonica</t>
  </si>
  <si>
    <t>Kopčany</t>
  </si>
  <si>
    <t>Pošta Kopčany</t>
  </si>
  <si>
    <t>Radošovce</t>
  </si>
  <si>
    <t>Pošta Radošovce</t>
  </si>
  <si>
    <t>Smrdáky</t>
  </si>
  <si>
    <t>Pošta Smrdáky</t>
  </si>
  <si>
    <t>Vrádište</t>
  </si>
  <si>
    <t>Pošta Vrádište</t>
  </si>
  <si>
    <t>116.</t>
  </si>
  <si>
    <t>mim. 1/2022</t>
  </si>
  <si>
    <t xml:space="preserve">V Poštovom vestník SP, čiastka 4/2022 bol opatrením uverejnený zoznam zmien tarify s účinnosťou od 1. 3. 2022 a vzhľadom na dodatočné identifikovanie zmien aktualizujeme časť III. Poštové ceniny, predajný poštový materiál, publikácie </t>
  </si>
  <si>
    <t>S okamžitou účinnosťou dochádza v Tarife v  Časti I., Expres zásielky, Zoznam miest, v ktorých sú poskytované vybrané služby k expres zásielkam k vyňatiu pošty Zvolen 7 (kraj Banská Bystrica), Bojnice (kraj Trenčín), Veselé pri Piešťanoch (kraj Trnava), Veľká Lomnica (kraj Prešov) a Dlhé Pole (kraj Žilina)  a zaradením pôšt  Sliač (kraj Banská Bystrica), Komjatice (kraj Nitra), Dojč, Jablonica, Kopčany, Radošovce, Smrdáky a Vrádište (kraj Trnava) pre príjem expresných zásielok do 30 kg v zozname pôšt na ktorých je možné podávať zásielky od 15 kg do 30 kg.</t>
  </si>
  <si>
    <t>117.</t>
  </si>
  <si>
    <t xml:space="preserve"> 5/2022</t>
  </si>
  <si>
    <t>118.</t>
  </si>
  <si>
    <t>Na základe aktualizácie tarify medzinárodného styku dochádza s účinnosťou od 10.3.2022 k úprave v časti Tarifa - MS - Dispozičné služby</t>
  </si>
  <si>
    <t>Na základe aktualizácie tarify medzinárodného styku (MS) dochádza s účinnosťou od 24. 3. 2022 k úprave v zasielacích podmienkach MS, v časti:
- Colná deklarácia
- Storno zásielky na dodaji
- Zasielacie podmienky pre listy.
Opravu vykonajte výmenou strán za nové, ktoré sú prílohou tohto opatrenia</t>
  </si>
  <si>
    <t>119.</t>
  </si>
  <si>
    <t xml:space="preserve"> 6/2022</t>
  </si>
  <si>
    <t>Na základe zmeny a aktualizácie v zasielacích podmienkach medzinárodného styku (MS) dochádza s účinnosťou od 14. 4. 2022 k úprave tarify MS, v časti:
- Všeobecná časť – Colná kontrola zásielok do cudziny
- Balíky – Chorvátsko.</t>
  </si>
  <si>
    <t xml:space="preserve"> 7/2022</t>
  </si>
  <si>
    <t>120.</t>
  </si>
  <si>
    <t>Od 12. 5. 2022 dochádza v Tarife medzinárodného styku (MS) k zmene názvu „Vrátenie zásielok, doplatné a náhrady“ pre Listy a Balíky</t>
  </si>
  <si>
    <t>121.</t>
  </si>
  <si>
    <t xml:space="preserve"> 9/2022</t>
  </si>
  <si>
    <t xml:space="preserve">S účinnosťou od 01.07.2022 dochádza v Tarife v  Časti I., Expres zásielky k. 
- zlúčeniu hmotnostných kategórií 1, 3, a 5 kg do jednej hmotnostnej kategórie do 5 kg, 
- úprave cien,
- zrušenie položky EX.C.02 EASY EXPRES predplatený kartónový obal do 10 kg.
</t>
  </si>
  <si>
    <t xml:space="preserve"> 12/2022</t>
  </si>
  <si>
    <t>účinnosť od 01.07.2022</t>
  </si>
  <si>
    <t>122.</t>
  </si>
  <si>
    <t>123.</t>
  </si>
  <si>
    <t>14/2022</t>
  </si>
  <si>
    <t>S okamžitou účinnosťou dochádza v Tarife v  Časti I., Expres zásielky, Zoznam miest, v ktorých sú poskytované vybrané služby k expres zásielkam k vyradeniu pošty Košice 4 a Košice 8 (kraj Košice) pre príjem expresných zásielok do 30 kg v zozname pôšt na ktorých je možné podávať zásielky od 15 kg do 30 kg</t>
  </si>
  <si>
    <t>Pošta 1,10, 11, 12, 13, 2, 22, 23, 3</t>
  </si>
  <si>
    <t>124.</t>
  </si>
  <si>
    <t xml:space="preserve">S účinnosťou od 01.10.2022 dochádza v Tarife v  Časti I: 
- Služby spojené s obstaraním inkasa – Sústredené inkaso platieb obyvateľstva (SIPO) k úprave cien položiek Realizácia SIPO u doručovateľa (SI.SE), Realizácia upomienkového dokladu SIPO (SI.SF), Realizácia náhradného dokladu SIPO (SI.SG), Realizácia SIPO pri priehradke pošty (SI.SH) a Realizácia SIPO bezhotovostne (SI.SI),
- Expres zásielky k odstráneniu služby „Doručiť v deň podania“ (EX.SF.01), 
- Zoznam miest, v ktorých sú poskytované vybrané služby k expres zásielkam k odstráneniu stĺpca „Doručiť v deň podania“
- Odstráneniu Zoznam miest - ** Doručiť v deň podania (pôvodná strana 29).
</t>
  </si>
  <si>
    <t xml:space="preserve"> 18/2022</t>
  </si>
  <si>
    <t>účinnosť od 01.10.2022</t>
  </si>
  <si>
    <t>Celoročný podaj min. v ks</t>
  </si>
  <si>
    <t>1 000 000</t>
  </si>
  <si>
    <t>3 000 000</t>
  </si>
  <si>
    <t>6 000 000</t>
  </si>
  <si>
    <t>9 000 000</t>
  </si>
  <si>
    <t>12 000 000</t>
  </si>
  <si>
    <t>15 000 000</t>
  </si>
  <si>
    <t>18 000 000</t>
  </si>
  <si>
    <t>21 000 000</t>
  </si>
  <si>
    <t>24 000 000</t>
  </si>
  <si>
    <t>k štandardným listom 2. triedy do 50 g vhodným na strojné spracovanie</t>
  </si>
  <si>
    <t>125.</t>
  </si>
  <si>
    <t>účinnosť od 01.11.2022</t>
  </si>
  <si>
    <t>L.ZI.01</t>
  </si>
  <si>
    <t>L.ZI.02</t>
  </si>
  <si>
    <t>L.ZI.03</t>
  </si>
  <si>
    <t>L.ZI.04</t>
  </si>
  <si>
    <t>L.ZI.05</t>
  </si>
  <si>
    <t>L.ZI.06</t>
  </si>
  <si>
    <t>L.ZI.07</t>
  </si>
  <si>
    <t>L.ZI.08</t>
  </si>
  <si>
    <t>L.ZI.09</t>
  </si>
  <si>
    <t>L.ZI.10</t>
  </si>
  <si>
    <t>S účinnosťou od 01.11.2022 dochádza v Tarife v  Časti I Listová zásielka k úprave zliav Objemového bonusu a Distribučného bonusu.</t>
  </si>
  <si>
    <t xml:space="preserve"> 19/2022</t>
  </si>
  <si>
    <t>126.</t>
  </si>
  <si>
    <t>21/2022</t>
  </si>
  <si>
    <t>Elektronické služby štátu</t>
  </si>
  <si>
    <t xml:space="preserve">Výpis z obchodného registra na právne účely (OR) </t>
  </si>
  <si>
    <t>9803.a</t>
  </si>
  <si>
    <t xml:space="preserve">Druhé a ďalšie vyhotovenie Výpisu z OR na základe jednej žiadosti*   </t>
  </si>
  <si>
    <t>Výpis z OR v elektronickej podobe</t>
  </si>
  <si>
    <t>OR.E</t>
  </si>
  <si>
    <t>Výpis z OR v listinnej a elektronickej podobe</t>
  </si>
  <si>
    <t>OR.E.L</t>
  </si>
  <si>
    <t>Výpis z listu vlastníctva na právne účely (LV) v listinnej podobe**</t>
  </si>
  <si>
    <t>9801.a</t>
  </si>
  <si>
    <t xml:space="preserve">Druhé a ďalšie vyhotovenie Výpisu z LV na základe jednej žiadosti v listinnej podobe ***   </t>
  </si>
  <si>
    <t>Výpis z LV v elektronickej podobe**</t>
  </si>
  <si>
    <t>LV.E</t>
  </si>
  <si>
    <t>Výpis z LV v listinnej a elektronickej podobe**</t>
  </si>
  <si>
    <t>LV.E.L</t>
  </si>
  <si>
    <t>Kópia z katastrálnej mapy na právne účely v listinnej podobe******</t>
  </si>
  <si>
    <t>KM.L</t>
  </si>
  <si>
    <t>Druhé a ďalšie vyhotovenie kópie z katastrálnej mapy na základe jednej žiadosti v listinnej podobe****</t>
  </si>
  <si>
    <t>KM.L.2</t>
  </si>
  <si>
    <t>Kópia z katastrálnej mapy na právne účely v elektronickej podobe******</t>
  </si>
  <si>
    <t>KM.E</t>
  </si>
  <si>
    <t>Kópia z katastrálnej mapy na právne účely v listinnej a elektronickej podobe******</t>
  </si>
  <si>
    <t>KM.E.L</t>
  </si>
  <si>
    <t>Poplatok za uloženie elektronického dokumentu do úložiska</t>
  </si>
  <si>
    <t>IOM.UL</t>
  </si>
  <si>
    <t>Výpis z registra trestov na právne účely (RT)*******</t>
  </si>
  <si>
    <t>9819.a</t>
  </si>
  <si>
    <t>Druhé a ďalšie vyhotovenie Výpisu z RT na základe jednej žiadosti *****</t>
  </si>
  <si>
    <t>* služba je závislá od poskytnutia služby Výpis z obchodného registra na právne účely a je ju možné poskytnúť iba pri vyžiadaní viac ako jedného rovnopisu Výpisu z obchodného registra na právne účely na základe jednej žiadosti.</t>
  </si>
  <si>
    <t>*** služba je závislá od poskytnutia služby Výpis z listu vlastníctva na právne účely a je ju možné poskytnúť iba pri vyžiadaní viac ako jedného rovnopisu Výpisu z listu vlastníctva na právne účely na základe jednej žiadosti. Cena sa vyberá za každých aj začatých 20 parciel.</t>
  </si>
  <si>
    <t xml:space="preserve">**** služba je závislá od poskytnutia služby Kópia z katastrálnej mapy na právne účely a je ju možné poskytnúť iba pri vyžiadaní viac ako jedného rovnopisu Kópie z katastrálnej mapy na právne účely na základe jednej žiadosti.                                                                                  </t>
  </si>
  <si>
    <t>Zaručená konverzia</t>
  </si>
  <si>
    <t>Konverzia jednej strany dokumentu z elektronickej do listinnej podoby *</t>
  </si>
  <si>
    <t>IOM.D.3</t>
  </si>
  <si>
    <t>Tlač jednej čiernobielej strany formátu A4</t>
  </si>
  <si>
    <t>IOM.D.4</t>
  </si>
  <si>
    <t>Tlač jedného čiernobieleho listu obojstranného formátu A4</t>
  </si>
  <si>
    <t>IOM.D.6</t>
  </si>
  <si>
    <t>Vytvorenie osvedčovacej doložky v listinnej podobe</t>
  </si>
  <si>
    <t>IOM.D.1</t>
  </si>
  <si>
    <t>Konverzia jednej strany dokumentu z listinnej do elektronickej podoby **</t>
  </si>
  <si>
    <t>IOM.D.2</t>
  </si>
  <si>
    <t>Vytvorenie osvedčovacej doložky v elektronickej podobe</t>
  </si>
  <si>
    <t>IOM.D.5</t>
  </si>
  <si>
    <t>Osvedčovanie dokumentov</t>
  </si>
  <si>
    <t>IOM.D.2.L2L</t>
  </si>
  <si>
    <t>IOM.D.5.L2L</t>
  </si>
  <si>
    <t>IOM.D.3.L2L</t>
  </si>
  <si>
    <t>IOM.D.4.L2L</t>
  </si>
  <si>
    <t>IOM.D.6.L2L</t>
  </si>
  <si>
    <t>IOM.D.1.L2L</t>
  </si>
  <si>
    <t>* cena sa vyberá za každú, aj začatú stranu formátu A4 novovzniknutého listinného dokumentu.</t>
  </si>
  <si>
    <t>** cena sa vyberá za každú, aj začatú stranu pôvodného listinného dokumentu.</t>
  </si>
  <si>
    <t>S účinnosťou od 01.11.2022 dochádza v Tarife v Časti I.  k doplneniu  Elektronických služby štátu .</t>
  </si>
  <si>
    <t>127.</t>
  </si>
  <si>
    <t>24/2022</t>
  </si>
  <si>
    <t>účinnosť od 01.1.2023</t>
  </si>
  <si>
    <t>Aktualizácia a zmeny, ku ktorým dochádza od 1. 1. 2023 v Zasielacích podmienkach MS:
- vzájomný prepočet DTS – EUR
- z toho vyplývajúca – zmena maximálnej výšky poistenia – pre Listy a Balíky MS</t>
  </si>
  <si>
    <t>dĺžka plus dvojnásobok priemeru maximálne 300 cm 
60 x 50 x 45 cm pre balík dodávaný do BalíkoBOXu</t>
  </si>
  <si>
    <t>Moja pohľadnica - Veľká</t>
  </si>
  <si>
    <t>128.</t>
  </si>
  <si>
    <t xml:space="preserve"> 4/2023</t>
  </si>
  <si>
    <t>účinnosť od 01.03.2023</t>
  </si>
  <si>
    <r>
      <t>Úradná zásielka</t>
    </r>
    <r>
      <rPr>
        <vertAlign val="superscript"/>
        <sz val="11"/>
        <color indexed="8"/>
        <rFont val="Arial"/>
        <family val="2"/>
        <charset val="238"/>
      </rPr>
      <t xml:space="preserve">3) </t>
    </r>
    <r>
      <rPr>
        <sz val="11"/>
        <color indexed="8"/>
        <rFont val="Arial"/>
        <family val="2"/>
        <charset val="238"/>
      </rPr>
      <t>(Poštové podmienky Úradná zásielka)</t>
    </r>
  </si>
  <si>
    <r>
      <t>Doporučene</t>
    </r>
    <r>
      <rPr>
        <vertAlign val="superscript"/>
        <sz val="11"/>
        <color indexed="8"/>
        <rFont val="Arial"/>
        <family val="2"/>
        <charset val="238"/>
      </rPr>
      <t>4)</t>
    </r>
  </si>
  <si>
    <t>3) Súčasťou ceny za Úradnú zásielku je Doporučene, Doručenka, Do vlastných rúk</t>
  </si>
  <si>
    <t>4) Je súčasťou ceny za doporučený list, doporučený list slepecký a úradnú zásielku.</t>
  </si>
  <si>
    <r>
      <t>Poznámka</t>
    </r>
    <r>
      <rPr>
        <sz val="8"/>
        <rFont val="Arial"/>
        <family val="2"/>
        <charset val="238"/>
      </rPr>
      <t>: Reklamná adresovaná zásielka (od 50 kusov / podaj)</t>
    </r>
  </si>
  <si>
    <t xml:space="preserve">cena za list 2. triedy v hmotnostnej kategórii do 50 g
</t>
  </si>
  <si>
    <t>predajná cena lístka so známkou bez nominálnej hodnoty sa zhoduje s výškou poštových sadzieb za list 2. triedy s hmotnosťou do 50g + 0,03</t>
  </si>
  <si>
    <t xml:space="preserve"> podľa časti IV., Ďalšie služby </t>
  </si>
  <si>
    <t>predajná cena lístka so známkou bez nominálnej hodnoty sa zhoduje s výškou poštových sadzieb za list 2. triedy s hmotnosťou do 50g + 0,10</t>
  </si>
  <si>
    <r>
      <t xml:space="preserve">aspoň jedna plocha balíka 
</t>
    </r>
    <r>
      <rPr>
        <sz val="10"/>
        <rFont val="Arial"/>
        <family val="2"/>
        <charset val="238"/>
      </rPr>
      <t>14 x 9 cm</t>
    </r>
  </si>
  <si>
    <r>
      <t xml:space="preserve">aspoň jedna plocha zásielky je </t>
    </r>
    <r>
      <rPr>
        <sz val="10"/>
        <rFont val="Arial"/>
        <family val="2"/>
        <charset val="238"/>
      </rPr>
      <t xml:space="preserve">14 x 9 cm
</t>
    </r>
    <r>
      <rPr>
        <b/>
        <sz val="10"/>
        <rFont val="Arial"/>
        <family val="2"/>
        <charset val="238"/>
      </rPr>
      <t>Zásielka vo zvitku:</t>
    </r>
    <r>
      <rPr>
        <sz val="10"/>
        <rFont val="Arial"/>
        <family val="2"/>
        <charset val="238"/>
      </rPr>
      <t xml:space="preserve"> 
dĺžka plus dvojnásobok priemeru je minimálne 17 cm, pričom najväčší rozmer nesmie byť menší ako 10 cm </t>
    </r>
  </si>
  <si>
    <r>
      <t xml:space="preserve">30 kg / 1 ks
(podaj cez elektronický podací hárok; len na vybrané pošty)
15 kg / 1 ks
</t>
    </r>
    <r>
      <rPr>
        <strike/>
        <sz val="9"/>
        <rFont val="Arial"/>
        <family val="2"/>
        <charset val="238"/>
      </rPr>
      <t/>
    </r>
  </si>
  <si>
    <t xml:space="preserve">S účinnosťou od 01.03.2023 dochádza : 
- v zmysle Opatrenia Úradu pre reguláciu elektronických komunikácií a poštových služieb, v Tarife vnútroštátny styk v časti I., Listová zásielka, Doporučená zásielka, Úradná zásielka, Poistená zásielka, Balík a Poštový poukaz k úprave cien, úprava cien dispozičných služieb na žiadosť adresáta, info služieb a  služieb spojených s podajom/dodajom zásielok. 
</t>
  </si>
  <si>
    <t>129.</t>
  </si>
  <si>
    <t>S účinnosťou od 01.04.2023 dochádza v Tarife v  Časti I., Expres zásielky, Zoznam miest, v ktorých sú poskytované vybrané služby k expres zásielkam k zrušeniu možnosti "Doručiť aj v sobotu" v meste Banská Bystrica.
S okamžitou účinnosťou  k vyradeniu pošty Bratislava 51 a Bratislava 56 (kraj Bratislava), pošty Komárno 3 (kraj Nitra) a pošty Kúty 2 a Sereď 3 (kraj Trnava) zo zoznamu pôšt na ktorých je možné podávať zásielky od 15 kg do 30 kg.</t>
  </si>
  <si>
    <t xml:space="preserve"> 7/2023</t>
  </si>
  <si>
    <r>
      <t xml:space="preserve">Pošta Komárno 1, </t>
    </r>
    <r>
      <rPr>
        <sz val="9"/>
        <color indexed="8"/>
        <rFont val="Arial"/>
        <family val="2"/>
        <charset val="238"/>
      </rPr>
      <t>5</t>
    </r>
  </si>
  <si>
    <t>Pošta Kúty 1</t>
  </si>
  <si>
    <t>Pošta Sereď 1</t>
  </si>
  <si>
    <r>
      <t>Pošta Bratislava 1,12,14,15,17,211,212,213, 214,215,216,217,22,24,25,27,29,3, 32,33,34,35,36,37,4,42,44,45,47,49,5,</t>
    </r>
    <r>
      <rPr>
        <sz val="9"/>
        <color indexed="8"/>
        <rFont val="Arial"/>
        <family val="2"/>
        <charset val="238"/>
      </rPr>
      <t>52,55,</t>
    </r>
    <r>
      <rPr>
        <sz val="9"/>
        <color indexed="8"/>
        <rFont val="Arial"/>
        <family val="2"/>
        <charset val="238"/>
      </rPr>
      <t>57,59</t>
    </r>
  </si>
  <si>
    <t>účinnosť od 01.04.2023
účinnosť od 13.04.2023</t>
  </si>
  <si>
    <t>130.</t>
  </si>
  <si>
    <t>131.</t>
  </si>
  <si>
    <t xml:space="preserve"> 8/2023</t>
  </si>
  <si>
    <t>účinnosť od 01.05.2023</t>
  </si>
  <si>
    <t>účinnosť od 10.05.2023</t>
  </si>
  <si>
    <t>Od 1. 5. 2023 dochádza k zmenám v Tarife MS – Colná deklarácia.</t>
  </si>
  <si>
    <t>S účinnosťou od 10. 5. 2023 dochádza v Tarife v Časti I., Expres zásielky, k zrušeniu poskytovania služby „Doručiť aj v sobotu“ (položka EX.SH.05) a aktualizácii Zoznamu miest, v ktorých sú poskytované vybrané služby k expres zásielkam.</t>
  </si>
  <si>
    <t xml:space="preserve"> S </t>
  </si>
  <si>
    <t>predajná cena komerčnej známky bez NH sa zhoduje s výškou poštových sadzieb za list 2. triedy do 50g, podľa časti I., položky L.2.01</t>
  </si>
  <si>
    <t>CN.B.16</t>
  </si>
  <si>
    <t>C</t>
  </si>
  <si>
    <t>predajná cena komerčnej známky bez NH sa zhoduje s výškou poštových sadzieb za list do 50g do ČR, podľa  tarify -  medzinárodný styk, položky LMA.1.1</t>
  </si>
  <si>
    <t>CN.B.17</t>
  </si>
  <si>
    <t>E</t>
  </si>
  <si>
    <t>predajná cena komerčnej známky bez NH sa zhoduje s výškou poštových sadzieb za list do 50g do Európy, podľa  tarify -  medzinárodný styk, položky LMA.2.1</t>
  </si>
  <si>
    <t>CN.B.18</t>
  </si>
  <si>
    <t>W</t>
  </si>
  <si>
    <t>predajná cena komerčnej známky bez NH sa zhoduje s výškou poštových sadzieb za list do 50g Ostatné štáty sveta, podľa  tarify -  medzinárodný styk, položky LMA.4.1</t>
  </si>
  <si>
    <t>CN.B.19</t>
  </si>
  <si>
    <t>132.</t>
  </si>
  <si>
    <t xml:space="preserve"> 9/2023</t>
  </si>
  <si>
    <t>účinnosť od 11.05.2023</t>
  </si>
  <si>
    <t>133.</t>
  </si>
  <si>
    <t>účinnosť od 15.05.2023</t>
  </si>
  <si>
    <t>S účinnosťou od 11. 5. 2023 dochádza k zmene v Tarife – Zasielacie podmienky MS – k zriadeniu podaja EMS zásielok do Bosny a Hercegoviny</t>
  </si>
  <si>
    <t>V súvislosti s novou službou Komerčná známka dochádza s účinnosťou od 15. 5. 2023 v Tarife, v Časti III. Poštové ceniny, predajný poštový materiál, publikácie, k doplneniu známok bez nominálnej hodnoty s označením S, C, E a W (položky CN.B.16 až CN.B.19).</t>
  </si>
  <si>
    <t>***** služba je závislá od poskytnutia služby Výpis z registra trestov na právne účely a je ju možné poskytnúť iba pri vyžiadaní viac ako jedného rovnopisu Výpisu z registra trestov na právne účely na základe jednej žiadosti.</t>
  </si>
  <si>
    <t>134.</t>
  </si>
  <si>
    <t xml:space="preserve"> 18/2023</t>
  </si>
  <si>
    <t>účinnosť od 01.10.2023</t>
  </si>
  <si>
    <t>V súvislosti so zrušením poskytovania služby Odpis z registra trestov dochádza s účinnosťou od 01.10.2023 k úprave Tarify v Časti I. Elektronické služby štátu.</t>
  </si>
  <si>
    <t>135.</t>
  </si>
  <si>
    <t xml:space="preserve"> 14/2023</t>
  </si>
  <si>
    <t>Od 27. 7. 2023 dochádza k zmene Tarify a Zasielacích podmienok medzinárodného styku (MS) – Storno zásielky na dodaji a Zasielacie podmienky – pre Listy a Balík MS.</t>
  </si>
  <si>
    <t xml:space="preserve"> 28.9.2023</t>
  </si>
  <si>
    <r>
      <t xml:space="preserve">200 cm pre ktorýkoľvek z rozmerov a 300 cm pre súčet dĺžky a najväčšieho obvodu meraného v  inom smere ako dĺžka
</t>
    </r>
    <r>
      <rPr>
        <b/>
        <sz val="10"/>
        <rFont val="Arial"/>
        <family val="2"/>
        <charset val="238"/>
      </rPr>
      <t>Zásielka vo zvitku:</t>
    </r>
    <r>
      <rPr>
        <sz val="10"/>
        <rFont val="Arial"/>
        <family val="2"/>
        <charset val="238"/>
      </rPr>
      <t xml:space="preserve">
200 cm pre dĺžku a 300 cm pre súčet dĺžky a dvojnásobku priemeru</t>
    </r>
  </si>
  <si>
    <r>
      <t>200 cm pre ktorýkoľvek z rozmerov a</t>
    </r>
    <r>
      <rPr>
        <b/>
        <sz val="10"/>
        <rFont val="Arial"/>
        <family val="2"/>
        <charset val="238"/>
      </rPr>
      <t xml:space="preserve"> </t>
    </r>
    <r>
      <rPr>
        <sz val="10"/>
        <rFont val="Arial"/>
        <family val="2"/>
        <charset val="238"/>
      </rPr>
      <t xml:space="preserve">300 cm pre súčet dĺžky a najväčšieho obvodu meraného v inom smere ako dĺžka
60 x 50 x 45 cm pre expres zásielky dodávané do BalíkoBOXu
</t>
    </r>
    <r>
      <rPr>
        <b/>
        <sz val="10"/>
        <rFont val="Arial"/>
        <family val="2"/>
        <charset val="238"/>
      </rPr>
      <t>Zásielka vo zvitku:</t>
    </r>
    <r>
      <rPr>
        <sz val="10"/>
        <rFont val="Arial"/>
        <family val="2"/>
        <charset val="238"/>
      </rPr>
      <t xml:space="preserve">
200 cm pre dĺžku a 300 cm pre súčet dĺžky a dvojnásobku priemeru
60 x 50 x 45 cm pre expres zásielky dodávané do BalíkoBOXu</t>
    </r>
  </si>
  <si>
    <t>200 cm pre ktorýkoľvek z rozmerov a 300 cm pre súčet dĺžky a najväčšieho obvodu meraného v  inom smere ako dĺžka</t>
  </si>
  <si>
    <t>136.</t>
  </si>
  <si>
    <t>účinnosť od 01.11.2023</t>
  </si>
  <si>
    <t xml:space="preserve"> 20/2023</t>
  </si>
  <si>
    <t xml:space="preserve"> 26.10.2023</t>
  </si>
  <si>
    <t>S účinnosťou od 01.11.2023 dochádza v Tarife v časti I. Expresné zásielky k úprave tarifných cien expresných zásielok nad 30 kg a úprave maximálnych rozmerov expres zásielok v časti II. Veľkostné a hmotnostné limity zásielok.</t>
  </si>
  <si>
    <t>137.</t>
  </si>
  <si>
    <t>21/2023</t>
  </si>
  <si>
    <t>S okamžitou účinnosťou dochádza v Tarife v časti I. Expresné zásielky k dodatočnej úprave v súvislosti so zrušením služby „Doručiť do 14.00“ (položka EX.SF.03).</t>
  </si>
  <si>
    <t xml:space="preserve"> 16.11.2023</t>
  </si>
  <si>
    <t>S účinnosťou od 1. 1. 2024 dochádza k nasledovným zmenám v Tarife, v časti Zasielacie podmienky MS:
- vzájomný prepočet DTS – EUR
- z toho vyplývajúca zmena maximálnej výšky poistenia – pre Listy a Balíky MS
- aktualizácia Zásielky EMS – max. hmotnosť</t>
  </si>
  <si>
    <t>138.</t>
  </si>
  <si>
    <t xml:space="preserve"> 24/2023</t>
  </si>
  <si>
    <t>účinnosť od 01.01.2024</t>
  </si>
  <si>
    <t>139.</t>
  </si>
  <si>
    <t xml:space="preserve">S účinnosťou od 01.04.2023 dochádza v Tarife v časti I.:
- Služby spojené s obstaraním inkasa – Sústredené inkaso platieb obyvateľstva (SIPO) k úprave cien položiek Realizácia SIPO u doručovateľa (SI.SE), Realizácia upomienkového dokladu SIPO (SI.SF), Realizácia náhradného dokladu SIPO (SI.SG), Realizácia SIPO pri priehradke pošty (SI.SH) a Realizácia SIPO bezhotovostne (SI.SI), 
- Elektronické služby štátu k úprave cien položiek Výpis z listu vlastníctva na právne účely (LV) v listinnej podobe (9801.a), Výpis z LV v elektronickej podobe (LV.E), Výpis z LV v listinnej a elektronickej podobe (LV.E.L), Kópia z katastrálnej mapy na právne účely v listinnej podobe (KM.L), Kópia z katastrálnej mapy na právne účely v elektronickej podobe (KM.E.), Kópia z katastrálnej mapy na právne účely v listinnej a elektronickej podobe (KM.E.L), Výpis z registra trestov na právne účely (RT) (9819.a) a úprave poznámok pod príslušnými hviezdičkami.
</t>
  </si>
  <si>
    <t xml:space="preserve"> 5 / 2024</t>
  </si>
  <si>
    <t>účinnosť od 01.04.2024</t>
  </si>
  <si>
    <t>** cena sa vyberá za každých aj začatých 20 parciel, stavieb, bytov alebo nebytových priestorov. Súčasťou predajnej ceny je aj správny poplatok vo výške 6 EUR podľa zákona č.145/1995 Z.z. o správnych poplatkoch, ktorý Slovenská pošta, a.s., vyberá vo forme zálohy. V prípade, ak vydaniu výpisu budú brániť zákonné prekážky, záloha bude vrátená.</t>
  </si>
  <si>
    <t>******súčasťou predajnej ceny je aj správny poplatok vo výške 6 EUR podľa zákona č. 145/1995 Z.z. o správnych poplatkoch</t>
  </si>
  <si>
    <t>*******súčasťou predajnej ceny je aj poplatok za Výpis z RT vo výške 3 EUR podľa zákona č.71/1992 Zb. o súdnych poplatkoch a poplatku za výpis z registra trestov</t>
  </si>
  <si>
    <t>140.</t>
  </si>
  <si>
    <t>účinnosť od 14.03.2024</t>
  </si>
  <si>
    <t>Od 14.3.2024 dochádza k zmenám Zasielacích podmienok - medzinárodný styk, tarify Slovenskej pošty, V. Zasielacie podmienky - medzinárodný styk Obchodný balík (EPG).</t>
  </si>
  <si>
    <t>S účinnosťou od 25. 4. 2024 dochádza k zmene Zasielacích podmienok – medzinárodný styk tarify Slovenskej pošty.
Aktualizáciu vykonajte nahradením strán, ktoré sú prílohou tohto opatrenia nasledovne:
V. Zasielacie podmienky – medzinárodný styk
- nahraďte strany – V./13 až V./16 stranami – V./13 až V./16
- nahraďte stranu – V./1/a stranou V./1/a v úvode zmenenej časti</t>
  </si>
  <si>
    <t>141.</t>
  </si>
  <si>
    <t>142.</t>
  </si>
  <si>
    <t xml:space="preserve"> 6 / 2024</t>
  </si>
  <si>
    <t xml:space="preserve"> 8 / 2024</t>
  </si>
  <si>
    <t>S účinnosťou od 28. 3. 2024 dochádza k zmenám Zasielacích podmienok – medzinárodný styk tarify Slovenskej pošty.
Aktualizáciu vykonajte nahradením strán, ktoré sú prílohou tohto opatrenia nasledovne:
V. Zasielacie podmienky – medzinárodný styk
Zásielky EMS
- nahraďte strany – V./26 až V./30 stranami V./26 až V./30
- nahraďte stranu – V./1/a stranou V./1/a v úvode zmenenej časti.</t>
  </si>
  <si>
    <t>** cena je uplatňovaná pri vyplácaní náhrady škody podľa § 39 zákona č. 324/2011 Z. z. o poštových službách a o zmene a doplnení niektorých zákonov v znení neskorších predpisov.</t>
  </si>
  <si>
    <t>Komjatice</t>
  </si>
  <si>
    <t>143.</t>
  </si>
  <si>
    <t>Do vlastných rúk k doporučeným listom, k poisteným listom 
(1.triedy a 2. triedy)</t>
  </si>
  <si>
    <t>Doručenka k doporučeným listom, k poisteným listom
(1.triedy a 2. triedy)</t>
  </si>
  <si>
    <t xml:space="preserve"> 11 / 2024</t>
  </si>
  <si>
    <t>účinnosť od 01.07.2024</t>
  </si>
  <si>
    <t xml:space="preserve">S účinnosťou od 01.07.2024 dochádza:
- v zmysle Opatrenia Úradu pre reguláciu elektronických komunikácií a poštových služieb v Tarife vnútroštátny styk v časti I., Listová zásielka, Doporučená zásielka, Úradná zásielka, Poistená zásielka, Balík a Poštový poukaz k úprave cien, 
- v časti I., Ostatné služby k úprave ceny Uloženie zásielky na Poštovej ohlasovni a úložni – úložné za 1  zásielku / mesačne (položka SL.A.01),
- v časti I., Dispozičné služby na žiadosť adresáta k úprave ceny za Poplatok za spracovanie splnomocnenia (položka DS.L.04), 
- v časti I., Služby spojené s obstaraním inkasa – Sústredené inkaso platieb obyvateľstva (SIPO) k úprave cien Cena za každú predpísanú položku predloženú na ručné spracovanie (položka SI.SA) a Cena za každú predpísanú položku predloženú v dohodnutej štruktúre elektronicky (položka SI.SB),
- v časti I., Podaj / Dodaj špeciál k úprave cien  za P.O.BOX- organizácia/mesiac (položka PD.SA.O); PostBOX-organizácia/mesiac (položka PD.SC.O) a Odložený podaj organizácia/mesiac (položka PD.SD.01.O),
- k oprave preklepu v Zozname miest, v ktorých sú poskytované vybrané služby k expres zásielkam (kraj Nitra Pošta Komjatice),
- v časti III. Poštové ceniny, predajný poštový materiál, publikácie k doplneniu položiek: Lístok s natlačenou známkou* (CN.B.20), Lístok s natlačenou známkou bez nominálnej hodnoty* (CN.B.21), Obálka s natlačenou známkou* (CN.C.49), Lístok s prítlačou (CN.C.50  ), Lístok s natlačenou známkou bez nominálnej hodnoty s prítlačou (CN.C.51), Obálka s natlačenou známkou s prítlačou (CN.C.52), Celinová pohľadnica s prítlačou (CN.C.53),  Celinová obálka personalizovaná (od 1500 – 2999 ks) (CN.C.54), Celinová obálka personalizovaná (od 3000 – 4999 ks) (CN.C.55), Celinová obálka personalizovaná (5000 ks a viac) (CN.C.56), Obálka prvého dňa vydania po dobe platnosti troch mesiacov (CN.C.57), Nálepný list (CN.C.58), Pamätný list  (CN.C.59), Carte maxima (analogická pohľadnica) (CN.C.60) a úprave názvu položky: Lístok s natlačenou známkou* (vydaný do 30.06.2024) (CN.B.09),    Lístok s natlačenou známkou bez nominálnej hodnoty* (vydaný do 30.06.2024) (CN.B.15), Obálka s natlačenou známkou* (vydaná do 30.06.2024) (CN.C.04), Lístok s prítlačou (vydaný do 30.06.2024) (CN.C.02), Lístok s natlačenou známkou bez nominálnej hodnoty s prítlačou (vydaný do 30.06.2024) (CN.C.12), Obálka s natlačenou známkou s prítlačou (vydaná do 30.06.2024) (CN.C.40), Celinová pohľadnica s prítlačou (vydaná do 30.06.2024) (CN.C.42),  Celinová obálka personalizovaná (od 1500 – 2999 ks) (vydaná do 30.06.2024) (CN.C.36), Celinová obálka personalizovaná (od 3000 – 4999 ks) (vydaná do 30.06.2024) (CN.C.37), Celinová obálka personalizovaná (5000 ks a viac) (vydaná do 30.06.2024) (CN.C.38), Obálka prvého dňa vydania po dobe platnosti troch mesiacov (vydaná do 30.06.2024) (CN.C.44), Nálepný list (vydaný do 30.06.2024) (CN.C.45), Pamätný list (vydaný do 30.06.2024) (CN.C.46), Carte maxima (analogická pohľadnica) (vydaná do 30.06.2024) (CN.C.48).
</t>
  </si>
  <si>
    <t>Lístok s natlačenou známkou*
(vydaný do 30.06.2024)</t>
  </si>
  <si>
    <t>NH natlačenej, resp. dolepenej 
 známky + 0,10</t>
  </si>
  <si>
    <t>CN.B.20</t>
  </si>
  <si>
    <t>Lístok s natlačnou známkou bez nominálnej hodnoty*
(vydaný do 30.06.2024)</t>
  </si>
  <si>
    <t>CN.B.21</t>
  </si>
  <si>
    <t>Obálka s natlačenou známkou*(vydaná do 30.06.2024)</t>
  </si>
  <si>
    <t>CN.C.49</t>
  </si>
  <si>
    <t>Lístok s prítlačou (vydaný do 30.06.2024)</t>
  </si>
  <si>
    <r>
      <t xml:space="preserve">NH </t>
    </r>
    <r>
      <rPr>
        <b/>
        <sz val="10"/>
        <rFont val="Arial"/>
        <family val="2"/>
        <charset val="238"/>
      </rPr>
      <t>natlačenej</t>
    </r>
    <r>
      <rPr>
        <sz val="10"/>
        <rFont val="Arial"/>
        <charset val="238"/>
      </rPr>
      <t xml:space="preserve"> resp. dolepenej známky + 0,50</t>
    </r>
  </si>
  <si>
    <t>CN.C.50</t>
  </si>
  <si>
    <t>Lístok s natlačenou známkou bez nominálnej hodnoty 
s prítlačou (vydaný do 30.6.2024)</t>
  </si>
  <si>
    <t>predajná cena lístka so známkou bez nominálnej hodnoty sa zhoduje s výškou poštových sadzieb za list 2. triedy s hmotnosťou do 50g + 0,50</t>
  </si>
  <si>
    <t>CN.C.51</t>
  </si>
  <si>
    <t>Obálka s natlačenou známkou s prítlačou (vydaná do 30.06.2024)</t>
  </si>
  <si>
    <t>CN.C.52</t>
  </si>
  <si>
    <t>Celinová pohľadnica s prítlačou (vydaná do 30.06.2024)</t>
  </si>
  <si>
    <t>NH natlačenej známky + 0,70</t>
  </si>
  <si>
    <t>CN.C.53</t>
  </si>
  <si>
    <t>Celinová obálka personalizovaná (od 1500 - 2999 ks) 
(vydaná do 30.06.2024)</t>
  </si>
  <si>
    <t>NH natlačenej známky + 0,65</t>
  </si>
  <si>
    <t>CN.C.54</t>
  </si>
  <si>
    <t>Celinová obálka personalizovaná (od 3000 - 4999 ks)
(vydaná do 30.06.2024)</t>
  </si>
  <si>
    <t>CN.C.55</t>
  </si>
  <si>
    <t>Celinová obálka personalizovaná (5000 ks a viac)
(vydaná 30.06.2024)</t>
  </si>
  <si>
    <t>CN.C.56</t>
  </si>
  <si>
    <t>Obálka prvého dňa vydania po dobe platnosti troch mesiacov (vydaná do 30.06.2024)</t>
  </si>
  <si>
    <t>CN.C.57</t>
  </si>
  <si>
    <t>Nálepný list (vydaný do 30.06.2024)</t>
  </si>
  <si>
    <t>CN.C.58</t>
  </si>
  <si>
    <t>Pamätný list (vydaný do 30.06.2024)</t>
  </si>
  <si>
    <t>CN.C.59</t>
  </si>
  <si>
    <t>Carte maxima (analogická pohľadnica) (vydaná do 30.06.2024)</t>
  </si>
  <si>
    <t>CN.C.60</t>
  </si>
  <si>
    <t>S platnosťou od 1. 7. 2024 dochádza k zmene tarify:
- maximálne ceny univerzálnej služby pre medzinárodný poštový styk – Listy MS a Balíky MS
- zrušenie Doplatné za zásielky došlé z cudziny: položky SM.7.1.1. a SM.7.2.1.</t>
  </si>
  <si>
    <t>144.</t>
  </si>
  <si>
    <t>Od 1. 7. 2024 Úrad pre reguláciu elektronických komunikácií a poštových služieb, ešte upravuje maximálne ceny univerzálnej služby pre medzinárodný poštový styk – a to pre : - maximálne ceny univerzálnej služby pre medzinárodný poštový styk – Poistený list MS do 1000 eur – podaj cez ePodací hárok</t>
  </si>
  <si>
    <t>145.</t>
  </si>
  <si>
    <t xml:space="preserve"> 12 / 2024</t>
  </si>
  <si>
    <t xml:space="preserve"> 27.6.2024</t>
  </si>
  <si>
    <t>146.</t>
  </si>
  <si>
    <r>
      <t xml:space="preserve">S okamžitou účinnosťou v Tarife vnútroštátny styk v časti I., Expres zásielky k odstráneniu položky </t>
    </r>
    <r>
      <rPr>
        <i/>
        <sz val="8"/>
        <rFont val="Arial"/>
        <family val="2"/>
        <charset val="238"/>
      </rPr>
      <t>Vrátenie zásielky odosielateľovi</t>
    </r>
    <r>
      <rPr>
        <sz val="8"/>
        <rFont val="Arial"/>
        <family val="2"/>
        <charset val="238"/>
      </rPr>
      <t xml:space="preserve"> (EX.SJ)</t>
    </r>
  </si>
  <si>
    <t xml:space="preserve">  13 -14 / 2024</t>
  </si>
  <si>
    <t>Platný od:  01.01.2025</t>
  </si>
  <si>
    <t>****cena sa uplatňuje len pre zákazníkov s uzatvorenou zmluvou na podaj Expres zásielok</t>
  </si>
  <si>
    <t>Počet realizovaných
Poštových poukazov ekonomických mesačne nad</t>
  </si>
  <si>
    <t>Zľava v EUR za 100 ks Poštových poukazov ekonomických alebo ich časť</t>
  </si>
  <si>
    <t>1,30</t>
  </si>
  <si>
    <t>1,80</t>
  </si>
  <si>
    <t>2,40</t>
  </si>
  <si>
    <t>2,90</t>
  </si>
  <si>
    <t>Od 15. 8. 2024 dochádza v tarife v Časti V. Zasielacie podmienky – medzinárodný styk k doplneniu colnej deklarácie pre Alandské ostrovy (provincia Fínska) – Listy, Balíky, EMS zásielky a Obchodný balík (EPG) a na ostrov Helgoland a územie Büsingenusi (Nemecko) – Obchodný balík (EPG).</t>
  </si>
  <si>
    <t xml:space="preserve"> 15 / 2024</t>
  </si>
  <si>
    <t>účinnosť od 15.08.2024</t>
  </si>
  <si>
    <t>147.</t>
  </si>
  <si>
    <t>16 / 2024</t>
  </si>
  <si>
    <t>S účinnosťou od 30. 8. 2024 dopĺňa Slovenská pošta, a. s., v tarife, v časti V. Zasielacie podmienky – medzinárodný styk pre všetky krajiny – službu Doručenka, a to pre doporučené a poistené listy.</t>
  </si>
  <si>
    <t>účinnosť od 30.08.2024</t>
  </si>
  <si>
    <t>18 / 2024</t>
  </si>
  <si>
    <t xml:space="preserve"> 26.9.2024</t>
  </si>
  <si>
    <t>S účinnosťou d 26. 9. 2024 sa mení maximálna hmotnosť pre IBRS zásielky do Holandska – na 2 kg.</t>
  </si>
  <si>
    <t>účinnosť od 26.09.2024</t>
  </si>
  <si>
    <t>19 / 2024</t>
  </si>
  <si>
    <t>účinnosť od 17.10.2024</t>
  </si>
  <si>
    <t>S účinnosťou od 17. 10. 2024 sa mení maximálna hmotnosť pre IBRS zásielky a zrušenie Doručenky pre Dánsko a Veľkú Britániu.</t>
  </si>
  <si>
    <t>Hodnota tlačového listu 4,08 + NH známok na tlačovom liste***</t>
  </si>
  <si>
    <t>účinnosť od 01.01.2025</t>
  </si>
  <si>
    <r>
      <t>1)</t>
    </r>
    <r>
      <rPr>
        <sz val="10"/>
        <color indexed="8"/>
        <rFont val="Arial"/>
        <family val="2"/>
        <charset val="238"/>
      </rPr>
      <t xml:space="preserve"> Ak ktorýkoľvek rozmer listu s hmotnosťou do 50 g presahuje príslušný rozmer listovej zásielky plochého pravouhlého tvaru (dĺžka 23,5 cm, šírka 16,5 cm, hrúbka 0,5 cm) určený podľa Poštových podmienok Listová zásielka, Poštových podmienok Doporučená zásielka a Poštových podmienok Úradná zásielka alebo je podaný v doručenkovej obálke, ktorá presahuje uvedené rozmery podľa Poštových podmienok Doporučená zásielka a Poštových podmienok Úradná zásielka, uplatní sa cena určená pre hmotnosť do 500 </t>
    </r>
    <r>
      <rPr>
        <sz val="10"/>
        <color indexed="8"/>
        <rFont val="Arial"/>
        <family val="2"/>
        <charset val="238"/>
      </rPr>
      <t>g.</t>
    </r>
  </si>
  <si>
    <t>* Ak ktorýkoľvek rozmer zásielky s hmotnosťou do 50 g presahuje príslušný najväčší rozmer listovej zásielky plochého pravouhlého tvaru (dĺžka 23,5 cm, šírka 16,5 cm, hrúbka 0,5 cm) určený  Poštovými podmienkami Listová zásielka, Poštovými podmienkami  Doporučená zásielka a Poštovými podmienkami Úradná zásielka alebo je podaný v doručenkovej obálke, ktorá nespĺňa uvedené rozmery, uplatňuje sa maximálna cena do hmotnosti 500 g.</t>
  </si>
  <si>
    <r>
      <t>** Ak ktorýkoľvek rozmer reklamnej adresovanej zásielky s hmotnosťou do 50 g presahuje príslušný najväčší rozmer listovej zásielky plochého pravouhlého tvaru (dĺžka 23,5 cm, šírka 16,5 cm, hrúbka 0,5 cm) určený  Poštovými podmienkami Listová zásielka, uplatňuje sa maximálna cena do hmotnosti 500</t>
    </r>
    <r>
      <rPr>
        <sz val="8"/>
        <rFont val="Arial"/>
        <family val="2"/>
        <charset val="238"/>
      </rPr>
      <t xml:space="preserve"> g.</t>
    </r>
  </si>
  <si>
    <r>
      <t>* Ak ktorýkoľvek rozmer zásielky s hmotnosťou do 50 g presahuje príslušný najväčší rozmer listovej zásielky plochého pravouhlého tvaru (dĺžka 23,5 cm, šírka 16,5 cm, hrúbka 0,5 cm) určený Poštovými podmienkami Listová zásielka, Poštovými podmienkami Doporučená zásielka a Poštovými podmienkami Úradná zásielka alebo je podaný v doručenkovej obálke, ktorá nespĺňa uvedené rozmery, 
uplatňuje sa maximálna cena do hmotnosti 500</t>
    </r>
    <r>
      <rPr>
        <sz val="8"/>
        <rFont val="Arial"/>
        <family val="2"/>
        <charset val="238"/>
      </rPr>
      <t xml:space="preserve"> g.</t>
    </r>
  </si>
  <si>
    <r>
      <t xml:space="preserve">*  Ak ktorýkoľvek rozmer zásielky s hmotnosťou do 50 g presahuje príslušný najväčší rozmer listovej zásielky plochého pravouhlého tvaru (dĺžka 23,5 cm, šírka 16,5 cm, hrúbka 0,5 cm) určený  Poštovými podmienkami Listová zásielka, Poštovými podmienkami  Doporučená zásielka a Poštovými podmienkami Úradná zásielka alebo je podaný v doručenkovej obálke, ktorá nespĺňa uvedené rozmery, uplatňuje sa maximálna cena do hmotnosti 500 </t>
    </r>
    <r>
      <rPr>
        <sz val="8"/>
        <rFont val="Arial"/>
        <family val="2"/>
        <charset val="238"/>
      </rPr>
      <t>g.</t>
    </r>
  </si>
  <si>
    <t xml:space="preserve">Zľavy z ceny za položky spracovaných platieb Poštových poukazov na účet </t>
  </si>
  <si>
    <r>
      <t xml:space="preserve">Zľavy z ceny za položky spracovaných platieb Poštových poukazov </t>
    </r>
    <r>
      <rPr>
        <b/>
        <sz val="10"/>
        <rFont val="Arial"/>
        <family val="2"/>
        <charset val="238"/>
      </rPr>
      <t>ekonomických</t>
    </r>
  </si>
  <si>
    <r>
      <t>Realizácia SIPO bezhotovostne
(napr. na základe Mandátu na inkaso, prostredníctvom eSIPO</t>
    </r>
    <r>
      <rPr>
        <b/>
        <sz val="10"/>
        <rFont val="Arial"/>
        <family val="2"/>
        <charset val="238"/>
      </rPr>
      <t xml:space="preserve">) </t>
    </r>
  </si>
  <si>
    <r>
      <t xml:space="preserve">Poznámka 1: V prípade zaslania výstupu poštovou zásielkou na adresu sa k predajnej cene účtuje cena za Doporučený list 2. triedy do </t>
    </r>
    <r>
      <rPr>
        <sz val="9"/>
        <color indexed="8"/>
        <rFont val="Arial"/>
        <family val="2"/>
        <charset val="238"/>
      </rPr>
      <t>500g  - podaj cez ePodací hárok</t>
    </r>
  </si>
  <si>
    <r>
      <t xml:space="preserve">na účet </t>
    </r>
    <r>
      <rPr>
        <sz val="10"/>
        <rFont val="Arial"/>
        <family val="2"/>
        <charset val="238"/>
      </rPr>
      <t>pripisovaná úhrnom</t>
    </r>
    <r>
      <rPr>
        <vertAlign val="superscript"/>
        <sz val="10"/>
        <rFont val="Arial"/>
        <family val="2"/>
        <charset val="238"/>
      </rPr>
      <t>****</t>
    </r>
  </si>
  <si>
    <t>25x35x3 cm</t>
  </si>
  <si>
    <t>** Reklamne adresovanú zásielku nie je možné podávať ako zásielku vo zvitku</t>
  </si>
  <si>
    <t>vo zvitku**</t>
  </si>
  <si>
    <t xml:space="preserve">150 cm pre ktorýkoľvek z rozmerov alebo 300 cm pre súčet dĺžky a najväčšieho obvodu meraného v inom smere ako dĺžka 
60 x 50 x 45 cm pre balík dodávaný do BalíkoBOXu
</t>
  </si>
  <si>
    <t>dĺžka plus dvojnásobok priemeru je minimálne 17 cm, 
pričom najväčší rozmer nesmie byť menší ako 10 cm</t>
  </si>
  <si>
    <t xml:space="preserve">S účinnosťou od 01.01.2025 dochádza v tarife - vnútroštátny styk k nasledovným zmenám: v zmysle Opatrenia Úradu pre reguláciu elektronických komunikácií a poštových služieb z 26. novembra 2024 č. 3/2024, ktorým sa ustanovuje rozsah regulácie cien a určujú sa maximálne ceny univerzálnej služby a poštového platobného styku pre vnútroštátny poštový styk dochádza v Tarife vnútroštátny styk v časti I., Listová zásielka, Doporučená zásielka, Úradná zásielka, Poistená zásielka, Balík a Poštový poukaz k úprave cien, zároveň sa pri listových zásielkach rušia hmotnostné kategórie do 100 g a do 1000 g, pri poistených zásielkach sa ruší Poistený list 1. triedy a 2. triedy do 30 eur a do 300 eur a pri balíkoch poistenie do 30 eur a 300 eur, 
- v zmysle zákona č. 278/2024 Z. z. ktorým sa menia a dopĺňajú niektoré zákony v súvislosti s ďalším zlepšovaním stavu verejných financií dochádza v celom dokumente k prepočtu cien súvisiacich so zmenou výšky DPH,
- v časti I., Listová zásielka, Doporučená zásielka, Úradná zásielka, Poistená zásielka, Balík a Poštový poukaz k úprave cien Storno na podaji (DS.A), 
- v časti I., Ostatné služby k úprave cien Uloženie zásielky na Poštovej ohlasovni a úložni – úložné za 1 zásielku/mesačne (SL.A.01), Poplatok za účasť na dražbe – 1 osoba (SL.A.02), Vystavenie potvrdenia k nepoštovým službám (SL.C), Zriadenie príležitostnej pošty (OS.A.01), Príležitostná pečiatka (OS.B.01 a OS.B.02),
-  v časti I., Dispo adresáta + Info služby k úprave cien všetkých položiek služby Predĺženie odbernej lehoty, Časové doposielanie –občan/mesiac (DS.J.01), Časové doposielanie –organizácia/mesiac (DS.J.04), Doručenie na inú adresu na žiadosť adresáta (DS.U), Poplatok za spracovanie splnomocnenia (DS.L.04), Informácie o podaní a dodaní zásielky (IF.A), Informácie o sledovaní zásielok/deň sledovania (IF.B), Druhopis podacej potvrdenka (IF.C.01), Informácia o poskytnutí služby SP (IF.G),
-  v časti I., Expres zásielky k úprave cien a doplneniu odvolávky k Dobierke na účet pripisovanej úhrnom (položka EX.SC.02 a EX.SC.05),
- v časti I., Zmluvný list, Obchodná zásielka a Letáky k zmene cien, 
- v časti I., Služby spojené s obstaraním inkasa – Sústredené inkaso platieb obyvateľstva (SIPO) k úprave cien Realizácia SIPO u doručovateľa (položka SI.SE), Realizácia upomienkového dokladu SIPO (položka SI.SF), Realizácia náhradného dokladu SIPO (položka SI.SG), Realizácia SIPO pri priehradke pošty (položka SI.SH) a Realizácia SIPO bezhotovostne (napr. na základe Mandátu na inkaso, prostredníctvom eSIPO) (položka SI.SI),
- v časti I., Podaj, Dodaj špeciál k úprave cien P.O.Box-občan/mesiac (PD.SA), P.O.Box-organizácia/mesiac (PD.SA.O), P.O.Box-organizácia-ďalšia adresa/mesiac (PD.SA.SO), PostBOX-občan/mesiac (PD.SC), PostBOX-organizácia/mesiac (PD.SC.O), PostBOX-organizácia-ďalšia adresa/mesiac (PD.SC.SO), Odložený podaj-organizácia/mesiac (PD.SD.01.O), sms o zásielkach uložených do priečinka/OutBOXu/mesiac (PD.SI),
-  v časti I., Elektronické služby štátu k úprave cien Poplatok za uloženie elektronického dokumentu do úložiska (IOM.UL), Vytvorenie osvedčovacej doložky v elektronickej podobe (IOM.D.5.L2L) a Vytvorenie osvedčovacej doložky v listinnej podobe (IOM.D.1.L2L), 
- v časti II., k aktualizácii veľkostných a hmotnostných limitov,
-  v časti III., Poštové ceniny, predajný poštový materiál, publikácie k úprave cien s DPH, z dôvodu zrušenia hmotnostných kategórií do 100 g a do 1000 g pri listových zásielkach k oceneniu známok s označením T2 100g, T1 100g, T2 1000g a T1 1000g, k vyňatiu položiek Čiernotlač - Tabuľová maľba Metercie z Rožňavy (CN.C.31) a PSČ (PU.01).
</t>
  </si>
  <si>
    <t xml:space="preserve"> 4 / 2024 mim</t>
  </si>
  <si>
    <t xml:space="preserve">Zmena a aktualizácia - maximálne ceny univerzálnej služby pre MS - Listy a Balíky,
Zmena a aktualizácia - pre MS - EMS, OB (EPG), Dispozičné služby, Zmena a aktualizácia - Colná deklarácia
</t>
  </si>
  <si>
    <t>153.</t>
  </si>
  <si>
    <t xml:space="preserve">S okamžitou účinnosťou v Tarife, v časti I. Balík – strana I./9 doplňte – vpíšte text "Poistenie k balíkom (na adresu, na poštu)" </t>
  </si>
  <si>
    <t xml:space="preserve"> 3 / 2025</t>
  </si>
  <si>
    <t>154.</t>
  </si>
  <si>
    <t>Pošta Levice 1, 5</t>
  </si>
  <si>
    <t>V Tarife v  Časti I., Expres zásielky, Zoznam miest, v ktorých sú poskytované vybrané služby k expres zásielkam dochádza, s okamžitou účinnosťou, k vyňatiu pošty Levice 3 (kraj Nitra) a Veľké Leváre (kraj Trnava) zo zoznamu pôšt na ktorých je možné podávať zásielky od 15 kg do 30 kg.</t>
  </si>
  <si>
    <t xml:space="preserve"> 5 / 2025</t>
  </si>
  <si>
    <t>účinnost od 13.03.2025</t>
  </si>
  <si>
    <t>V časti I., Expres zásielky, Zoznam miest, v ktorých sú poskytované vybrané služby k expres zásielkam dochádza, s okamžitou účinnosťou, k vyňatiu pošty Zvolen 2 (kraj Banská Bystrica) a pošty Matejovce (kraj Prešov) zo zoznamu pôšt na ktorých je možné podávať zásielky od 15 kg do 30 kg.</t>
  </si>
  <si>
    <t xml:space="preserve"> 6 / 2025</t>
  </si>
  <si>
    <t xml:space="preserve"> 155.</t>
  </si>
  <si>
    <t>Aktualizovaný:  27.03.2025</t>
  </si>
  <si>
    <t>Pošta Zvolen 1</t>
  </si>
  <si>
    <t>156.</t>
  </si>
  <si>
    <t>Aktualizácia - Zoznam pôšt určených pre podaj Obchodný balík (EPG)
Aktualizácia - Smerovanie zásielok k MVS (všetky zásielky do zahraničia smerovať k MVS Bratislava 090)</t>
  </si>
  <si>
    <t>účinnosť od 01. 04.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</si>
</sst>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0\ &quot;Sk&quot;;\-#,##0.00\ &quot;Sk&quot;"/>
    <numFmt numFmtId="165" formatCode="_-* #,##0.00\ &quot;Sk&quot;_-;\-* #,##0.00\ &quot;Sk&quot;_-;_-* &quot;-&quot;??\ &quot;Sk&quot;_-;_-@_-"/>
    <numFmt numFmtId="166" formatCode="_-* #,##0.00\ _S_k_-;\-* #,##0.00\ _S_k_-;_-* &quot;-&quot;??\ _S_k_-;_-@_-"/>
    <numFmt numFmtId="167" formatCode="#,##0.000"/>
    <numFmt numFmtId="168" formatCode="#,##0.0000"/>
    <numFmt numFmtId="169" formatCode="#,##0_ ;[Red]\-#,##0\ "/>
    <numFmt numFmtId="170" formatCode="_(* #,##0.00_);_(* \(#,##0.00\);_(* &quot;-&quot;??_);_(@_)"/>
    <numFmt numFmtId="171" formatCode="_(* #,##0_);_(* \(#,##0\);_(* &quot;-&quot;_);_(@_)"/>
    <numFmt numFmtId="172" formatCode="_(&quot;$&quot;* #,##0.00_);_(&quot;$&quot;* \(#,##0.00\);_(&quot;$&quot;* &quot;-&quot;??_);_(@_)"/>
    <numFmt numFmtId="173" formatCode="#,##0.00\ [$€-1]"/>
    <numFmt numFmtId="174" formatCode="0.0000"/>
    <numFmt numFmtId="175" formatCode="0.000"/>
    <numFmt numFmtId="176" formatCode="#,##0.0000\ _S_k"/>
  </numFmts>
  <fonts count="97" x14ac:knownFonts="1">
    <font>
      <sz val="10"/>
      <name val="Arial"/>
      <charset val="238"/>
    </font>
    <font>
      <sz val="10"/>
      <name val="Arial"/>
      <charset val="238"/>
    </font>
    <font>
      <b/>
      <sz val="10"/>
      <name val="Arial"/>
      <family val="2"/>
      <charset val="238"/>
    </font>
    <font>
      <sz val="10"/>
      <name val="Arial"/>
      <family val="2"/>
      <charset val="238"/>
    </font>
    <font>
      <sz val="10"/>
      <name val="Arial CE"/>
      <charset val="238"/>
    </font>
    <font>
      <b/>
      <sz val="14"/>
      <name val="Arial"/>
      <family val="2"/>
      <charset val="238"/>
    </font>
    <font>
      <sz val="11"/>
      <color indexed="20"/>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1"/>
      <color indexed="8"/>
      <name val="Calibri"/>
      <family val="2"/>
      <charset val="238"/>
    </font>
    <font>
      <b/>
      <sz val="18"/>
      <color indexed="62"/>
      <name val="Cambria"/>
      <family val="2"/>
      <charset val="238"/>
    </font>
    <font>
      <u/>
      <sz val="7.5"/>
      <color indexed="12"/>
      <name val="Arial CE"/>
      <charset val="238"/>
    </font>
    <font>
      <sz val="10"/>
      <name val="Arial"/>
      <family val="2"/>
      <charset val="238"/>
    </font>
    <font>
      <sz val="8"/>
      <name val="Arial"/>
      <family val="2"/>
      <charset val="238"/>
    </font>
    <font>
      <sz val="10"/>
      <name val="Arial"/>
      <family val="2"/>
    </font>
    <font>
      <i/>
      <sz val="10"/>
      <name val="Arial"/>
      <family val="2"/>
    </font>
    <font>
      <sz val="12"/>
      <color indexed="8"/>
      <name val="Times New Roman"/>
      <family val="2"/>
      <charset val="238"/>
    </font>
    <font>
      <sz val="12"/>
      <color indexed="9"/>
      <name val="Times New Roman"/>
      <family val="2"/>
      <charset val="238"/>
    </font>
    <font>
      <sz val="12"/>
      <color indexed="20"/>
      <name val="Times New Roman"/>
      <family val="2"/>
      <charset val="238"/>
    </font>
    <font>
      <b/>
      <sz val="12"/>
      <color indexed="52"/>
      <name val="Times New Roman"/>
      <family val="2"/>
      <charset val="238"/>
    </font>
    <font>
      <sz val="10"/>
      <color indexed="8"/>
      <name val="MS Sans Serif"/>
      <family val="2"/>
      <charset val="238"/>
    </font>
    <font>
      <i/>
      <sz val="12"/>
      <color indexed="23"/>
      <name val="Times New Roman"/>
      <family val="2"/>
      <charset val="238"/>
    </font>
    <font>
      <sz val="12"/>
      <color indexed="17"/>
      <name val="Times New Roman"/>
      <family val="2"/>
      <charset val="238"/>
    </font>
    <font>
      <b/>
      <sz val="15"/>
      <color indexed="62"/>
      <name val="Times New Roman"/>
      <family val="2"/>
      <charset val="238"/>
    </font>
    <font>
      <b/>
      <sz val="13"/>
      <color indexed="62"/>
      <name val="Times New Roman"/>
      <family val="2"/>
      <charset val="238"/>
    </font>
    <font>
      <b/>
      <sz val="11"/>
      <color indexed="62"/>
      <name val="Times New Roman"/>
      <family val="2"/>
      <charset val="238"/>
    </font>
    <font>
      <b/>
      <sz val="12"/>
      <color indexed="9"/>
      <name val="Times New Roman"/>
      <family val="2"/>
      <charset val="238"/>
    </font>
    <font>
      <sz val="12"/>
      <color indexed="62"/>
      <name val="Times New Roman"/>
      <family val="2"/>
      <charset val="238"/>
    </font>
    <font>
      <sz val="12"/>
      <color indexed="52"/>
      <name val="Times New Roman"/>
      <family val="2"/>
      <charset val="238"/>
    </font>
    <font>
      <sz val="12"/>
      <color indexed="60"/>
      <name val="Times New Roman"/>
      <family val="2"/>
      <charset val="238"/>
    </font>
    <font>
      <sz val="10"/>
      <color indexed="8"/>
      <name val="Arial"/>
      <family val="2"/>
      <charset val="238"/>
    </font>
    <font>
      <b/>
      <sz val="12"/>
      <color indexed="63"/>
      <name val="Times New Roman"/>
      <family val="2"/>
      <charset val="238"/>
    </font>
    <font>
      <sz val="10"/>
      <name val="Helv"/>
    </font>
    <font>
      <b/>
      <sz val="12"/>
      <color indexed="8"/>
      <name val="Times New Roman"/>
      <family val="2"/>
      <charset val="238"/>
    </font>
    <font>
      <sz val="12"/>
      <color indexed="10"/>
      <name val="Times New Roman"/>
      <family val="2"/>
      <charset val="238"/>
    </font>
    <font>
      <vertAlign val="superscript"/>
      <sz val="10"/>
      <name val="Arial"/>
      <family val="2"/>
      <charset val="238"/>
    </font>
    <font>
      <sz val="8"/>
      <name val="Arial"/>
      <family val="2"/>
      <charset val="238"/>
    </font>
    <font>
      <sz val="10"/>
      <name val="Arial"/>
      <family val="2"/>
      <charset val="238"/>
    </font>
    <font>
      <sz val="11"/>
      <name val="Times New Roman CE"/>
      <family val="1"/>
      <charset val="238"/>
    </font>
    <font>
      <strike/>
      <sz val="10"/>
      <name val="Arial"/>
      <family val="2"/>
      <charset val="238"/>
    </font>
    <font>
      <b/>
      <sz val="12"/>
      <name val="Arial"/>
      <family val="2"/>
      <charset val="238"/>
    </font>
    <font>
      <sz val="9"/>
      <name val="Arial"/>
      <family val="2"/>
      <charset val="238"/>
    </font>
    <font>
      <sz val="11"/>
      <name val="Arial"/>
      <family val="2"/>
      <charset val="238"/>
    </font>
    <font>
      <b/>
      <sz val="16"/>
      <name val="Arial"/>
      <family val="2"/>
      <charset val="238"/>
    </font>
    <font>
      <sz val="14"/>
      <name val="Arial"/>
      <family val="2"/>
      <charset val="238"/>
    </font>
    <font>
      <sz val="12"/>
      <name val="Arial"/>
      <family val="2"/>
      <charset val="238"/>
    </font>
    <font>
      <sz val="12"/>
      <color indexed="8"/>
      <name val="Arial"/>
      <family val="2"/>
      <charset val="238"/>
    </font>
    <font>
      <sz val="16"/>
      <color indexed="8"/>
      <name val="Arial"/>
      <family val="2"/>
      <charset val="238"/>
    </font>
    <font>
      <b/>
      <sz val="32"/>
      <color indexed="8"/>
      <name val="Arial"/>
      <family val="2"/>
      <charset val="238"/>
    </font>
    <font>
      <sz val="20"/>
      <color indexed="8"/>
      <name val="Arial"/>
      <family val="2"/>
      <charset val="238"/>
    </font>
    <font>
      <sz val="18"/>
      <color indexed="8"/>
      <name val="Arial"/>
      <family val="2"/>
      <charset val="238"/>
    </font>
    <font>
      <b/>
      <sz val="11"/>
      <color indexed="8"/>
      <name val="Arial"/>
      <family val="2"/>
      <charset val="238"/>
    </font>
    <font>
      <sz val="11"/>
      <color indexed="8"/>
      <name val="Arial"/>
      <family val="2"/>
      <charset val="238"/>
    </font>
    <font>
      <b/>
      <sz val="11"/>
      <name val="Arial"/>
      <family val="2"/>
      <charset val="238"/>
    </font>
    <font>
      <sz val="11"/>
      <color indexed="10"/>
      <name val="Arial"/>
      <family val="2"/>
      <charset val="238"/>
    </font>
    <font>
      <vertAlign val="superscript"/>
      <sz val="11"/>
      <color indexed="8"/>
      <name val="Arial"/>
      <family val="2"/>
      <charset val="238"/>
    </font>
    <font>
      <vertAlign val="superscript"/>
      <sz val="11"/>
      <name val="Arial"/>
      <family val="2"/>
      <charset val="238"/>
    </font>
    <font>
      <b/>
      <sz val="10"/>
      <color indexed="8"/>
      <name val="Arial"/>
      <family val="2"/>
      <charset val="238"/>
    </font>
    <font>
      <sz val="10"/>
      <color indexed="10"/>
      <name val="Arial"/>
      <family val="2"/>
      <charset val="238"/>
    </font>
    <font>
      <b/>
      <u/>
      <sz val="11"/>
      <name val="Arial"/>
      <family val="2"/>
      <charset val="238"/>
    </font>
    <font>
      <sz val="10"/>
      <name val="Times New Roman CE"/>
      <family val="1"/>
      <charset val="238"/>
    </font>
    <font>
      <sz val="11"/>
      <name val="Times New Roman"/>
      <family val="1"/>
      <charset val="238"/>
    </font>
    <font>
      <sz val="8"/>
      <name val="Arial"/>
      <family val="2"/>
      <charset val="238"/>
    </font>
    <font>
      <b/>
      <sz val="9"/>
      <name val="Arial"/>
      <family val="2"/>
      <charset val="238"/>
    </font>
    <font>
      <i/>
      <sz val="10"/>
      <name val="Arial"/>
      <family val="2"/>
      <charset val="238"/>
    </font>
    <font>
      <b/>
      <strike/>
      <sz val="10"/>
      <name val="Arial"/>
      <family val="2"/>
      <charset val="238"/>
    </font>
    <font>
      <vertAlign val="superscript"/>
      <sz val="9"/>
      <name val="Arial"/>
      <family val="2"/>
      <charset val="238"/>
    </font>
    <font>
      <sz val="12"/>
      <name val="Times New Roman CE"/>
      <family val="1"/>
      <charset val="238"/>
    </font>
    <font>
      <sz val="12"/>
      <name val="Arial CE"/>
      <charset val="238"/>
    </font>
    <font>
      <b/>
      <sz val="12"/>
      <name val="Times New Roman CE"/>
      <charset val="238"/>
    </font>
    <font>
      <sz val="9.5"/>
      <name val="Arial"/>
      <family val="2"/>
      <charset val="238"/>
    </font>
    <font>
      <strike/>
      <sz val="9"/>
      <name val="Calibri"/>
      <family val="2"/>
      <charset val="238"/>
    </font>
    <font>
      <sz val="9"/>
      <name val="Calibri"/>
      <family val="2"/>
      <charset val="238"/>
    </font>
    <font>
      <sz val="9"/>
      <color indexed="8"/>
      <name val="Arial"/>
      <family val="2"/>
      <charset val="238"/>
    </font>
    <font>
      <strike/>
      <sz val="10"/>
      <color indexed="10"/>
      <name val="Arial"/>
      <family val="2"/>
      <charset val="238"/>
    </font>
    <font>
      <sz val="11"/>
      <name val="Calibri"/>
      <family val="2"/>
      <charset val="238"/>
    </font>
    <font>
      <b/>
      <sz val="8"/>
      <name val="Arial"/>
      <family val="2"/>
      <charset val="238"/>
    </font>
    <font>
      <strike/>
      <sz val="9"/>
      <name val="Arial"/>
      <family val="2"/>
      <charset val="238"/>
    </font>
    <font>
      <i/>
      <sz val="8"/>
      <name val="Arial"/>
      <family val="2"/>
      <charset val="238"/>
    </font>
    <font>
      <strike/>
      <sz val="8"/>
      <name val="Arial"/>
      <family val="2"/>
      <charset val="238"/>
    </font>
    <font>
      <sz val="11"/>
      <color theme="1"/>
      <name val="Calibri"/>
      <family val="2"/>
      <charset val="238"/>
      <scheme val="minor"/>
    </font>
    <font>
      <b/>
      <sz val="9"/>
      <color theme="1"/>
      <name val="Arial"/>
      <family val="2"/>
      <charset val="238"/>
    </font>
    <font>
      <sz val="9"/>
      <color theme="1"/>
      <name val="Calibri"/>
      <family val="2"/>
      <charset val="238"/>
    </font>
    <font>
      <sz val="9"/>
      <color theme="1"/>
      <name val="Arial"/>
      <family val="2"/>
      <charset val="238"/>
    </font>
    <font>
      <b/>
      <sz val="9"/>
      <color theme="1"/>
      <name val="Calibri"/>
      <family val="2"/>
      <charset val="238"/>
      <scheme val="minor"/>
    </font>
    <font>
      <sz val="9"/>
      <color theme="1"/>
      <name val="Calibri"/>
      <family val="2"/>
      <charset val="238"/>
      <scheme val="minor"/>
    </font>
    <font>
      <sz val="10"/>
      <color theme="0"/>
      <name val="Arial"/>
      <family val="2"/>
      <charset val="238"/>
    </font>
    <font>
      <strike/>
      <sz val="9"/>
      <color theme="1"/>
      <name val="Calibri"/>
      <family val="2"/>
      <charset val="238"/>
    </font>
    <font>
      <sz val="9"/>
      <name val="Calibri"/>
      <family val="2"/>
      <charset val="238"/>
      <scheme val="minor"/>
    </font>
    <font>
      <sz val="10"/>
      <color theme="1"/>
      <name val="Arial"/>
      <family val="2"/>
      <charset val="238"/>
    </font>
    <font>
      <strike/>
      <sz val="9"/>
      <color rgb="FFFF0000"/>
      <name val="Arial"/>
      <family val="2"/>
      <charset val="238"/>
    </font>
    <font>
      <strike/>
      <sz val="8"/>
      <color rgb="FFFF0000"/>
      <name val="Arial"/>
      <family val="2"/>
      <charset val="238"/>
    </font>
    <font>
      <strike/>
      <sz val="10"/>
      <color rgb="FFFF0000"/>
      <name val="Arial"/>
      <family val="2"/>
      <charset val="238"/>
    </font>
    <font>
      <sz val="10"/>
      <color rgb="FFFF0000"/>
      <name val="Arial"/>
      <family val="2"/>
      <charset val="238"/>
    </font>
    <font>
      <sz val="11"/>
      <name val="Calibri"/>
      <family val="2"/>
      <charset val="238"/>
      <scheme val="minor"/>
    </font>
  </fonts>
  <fills count="2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9"/>
      </patternFill>
    </fill>
    <fill>
      <patternFill patternType="solid">
        <fgColor indexed="41"/>
      </patternFill>
    </fill>
    <fill>
      <patternFill patternType="solid">
        <fgColor indexed="43"/>
      </patternFill>
    </fill>
    <fill>
      <patternFill patternType="solid">
        <fgColor indexed="51"/>
      </patternFill>
    </fill>
    <fill>
      <patternFill patternType="solid">
        <fgColor indexed="22"/>
      </patternFill>
    </fill>
    <fill>
      <patternFill patternType="solid">
        <fgColor indexed="5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56"/>
      </patternFill>
    </fill>
  </fills>
  <borders count="65">
    <border>
      <left/>
      <right/>
      <top/>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05">
    <xf numFmtId="0" fontId="0" fillId="0" borderId="0"/>
    <xf numFmtId="0" fontId="16" fillId="2" borderId="0"/>
    <xf numFmtId="4" fontId="16" fillId="3" borderId="0"/>
    <xf numFmtId="0" fontId="17" fillId="4" borderId="0"/>
    <xf numFmtId="0" fontId="16" fillId="2"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8" borderId="0" applyNumberFormat="0" applyBorder="0" applyAlignment="0" applyProtection="0"/>
    <xf numFmtId="0" fontId="11" fillId="9" borderId="0" applyNumberFormat="0" applyBorder="0" applyAlignment="0" applyProtection="0"/>
    <xf numFmtId="0" fontId="11" fillId="6"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8" fillId="17"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7"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0" fillId="9" borderId="0" applyNumberFormat="0" applyBorder="0" applyAlignment="0" applyProtection="0"/>
    <xf numFmtId="0" fontId="10" fillId="18" borderId="0" applyNumberFormat="0" applyBorder="0" applyAlignment="0" applyProtection="0"/>
    <xf numFmtId="0" fontId="10" fillId="16"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6" borderId="0" applyNumberFormat="0" applyBorder="0" applyAlignment="0" applyProtection="0"/>
    <xf numFmtId="0" fontId="19" fillId="19"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7" borderId="0" applyNumberFormat="0" applyBorder="0" applyAlignment="0" applyProtection="0"/>
    <xf numFmtId="0" fontId="19" fillId="19" borderId="0" applyNumberFormat="0" applyBorder="0" applyAlignment="0" applyProtection="0"/>
    <xf numFmtId="0" fontId="19" fillId="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18" borderId="0" applyNumberFormat="0" applyBorder="0" applyAlignment="0" applyProtection="0"/>
    <xf numFmtId="0" fontId="20" fillId="10" borderId="0" applyNumberFormat="0" applyBorder="0" applyAlignment="0" applyProtection="0"/>
    <xf numFmtId="0" fontId="21" fillId="13" borderId="1" applyNumberFormat="0" applyAlignment="0" applyProtection="0"/>
    <xf numFmtId="0" fontId="9" fillId="0" borderId="2" applyNumberFormat="0" applyFill="0" applyAlignment="0" applyProtection="0"/>
    <xf numFmtId="171" fontId="22" fillId="0" borderId="0" applyFont="0" applyFill="0" applyBorder="0" applyAlignment="0" applyProtection="0"/>
    <xf numFmtId="170" fontId="22" fillId="0" borderId="0" applyFont="0" applyFill="0" applyBorder="0" applyAlignment="0" applyProtection="0"/>
    <xf numFmtId="166" fontId="1" fillId="0" borderId="0" applyFont="0" applyFill="0" applyBorder="0" applyAlignment="0" applyProtection="0"/>
    <xf numFmtId="166"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3" fillId="0" borderId="0" applyNumberFormat="0" applyFill="0" applyBorder="0" applyAlignment="0" applyProtection="0"/>
    <xf numFmtId="0" fontId="24" fillId="11"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13" fillId="0" borderId="0" applyNumberFormat="0" applyFill="0" applyBorder="0" applyAlignment="0" applyProtection="0">
      <alignment vertical="top"/>
      <protection locked="0"/>
    </xf>
    <xf numFmtId="0" fontId="28" fillId="23" borderId="6" applyNumberFormat="0" applyAlignment="0" applyProtection="0"/>
    <xf numFmtId="0" fontId="6" fillId="12" borderId="0" applyNumberFormat="0" applyBorder="0" applyAlignment="0" applyProtection="0"/>
    <xf numFmtId="0" fontId="29" fillId="8" borderId="1" applyNumberFormat="0" applyAlignment="0" applyProtection="0"/>
    <xf numFmtId="0" fontId="30" fillId="0" borderId="7" applyNumberFormat="0" applyFill="0" applyAlignment="0" applyProtection="0"/>
    <xf numFmtId="165" fontId="39" fillId="0" borderId="0" applyFont="0" applyFill="0" applyBorder="0" applyAlignment="0" applyProtection="0"/>
    <xf numFmtId="165" fontId="3" fillId="0" borderId="0" applyFont="0" applyFill="0" applyBorder="0" applyAlignment="0" applyProtection="0"/>
    <xf numFmtId="172" fontId="22" fillId="0" borderId="0" applyFont="0" applyFill="0" applyBorder="0" applyAlignment="0" applyProtection="0"/>
    <xf numFmtId="0" fontId="12" fillId="0" borderId="0" applyNumberFormat="0" applyFill="0" applyBorder="0" applyAlignment="0" applyProtection="0"/>
    <xf numFmtId="0" fontId="31" fillId="9" borderId="0" applyNumberFormat="0" applyBorder="0" applyAlignment="0" applyProtection="0"/>
    <xf numFmtId="0" fontId="16" fillId="0" borderId="0"/>
    <xf numFmtId="0" fontId="32" fillId="0" borderId="0"/>
    <xf numFmtId="0" fontId="3" fillId="0" borderId="0"/>
    <xf numFmtId="0" fontId="3" fillId="0" borderId="0"/>
    <xf numFmtId="0" fontId="14" fillId="0" borderId="0"/>
    <xf numFmtId="0" fontId="3" fillId="0" borderId="0"/>
    <xf numFmtId="0" fontId="3" fillId="0" borderId="0"/>
    <xf numFmtId="0" fontId="82" fillId="0" borderId="0"/>
    <xf numFmtId="0" fontId="3" fillId="0" borderId="0"/>
    <xf numFmtId="0" fontId="3" fillId="0" borderId="0"/>
    <xf numFmtId="0" fontId="4" fillId="0" borderId="0"/>
    <xf numFmtId="0" fontId="4" fillId="0" borderId="0"/>
    <xf numFmtId="0" fontId="22" fillId="0" borderId="0"/>
    <xf numFmtId="0" fontId="4" fillId="0" borderId="0"/>
    <xf numFmtId="0" fontId="16" fillId="9" borderId="8" applyNumberFormat="0" applyFont="0" applyAlignment="0" applyProtection="0"/>
    <xf numFmtId="0" fontId="33" fillId="13" borderId="9" applyNumberFormat="0" applyAlignment="0" applyProtection="0"/>
    <xf numFmtId="9" fontId="16"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0" fontId="34" fillId="0" borderId="0"/>
    <xf numFmtId="0" fontId="7" fillId="0" borderId="0" applyNumberFormat="0" applyFill="0" applyBorder="0" applyAlignment="0" applyProtection="0"/>
    <xf numFmtId="0" fontId="12" fillId="0" borderId="0" applyNumberFormat="0" applyFill="0" applyBorder="0" applyAlignment="0" applyProtection="0"/>
    <xf numFmtId="0" fontId="35" fillId="0" borderId="10" applyNumberFormat="0" applyFill="0" applyAlignment="0" applyProtection="0"/>
    <xf numFmtId="0" fontId="8" fillId="0" borderId="0" applyNumberFormat="0" applyFill="0" applyBorder="0" applyAlignment="0" applyProtection="0"/>
    <xf numFmtId="0" fontId="36" fillId="0" borderId="0" applyNumberFormat="0" applyFill="0" applyBorder="0" applyAlignment="0" applyProtection="0"/>
    <xf numFmtId="0" fontId="10" fillId="24" borderId="0" applyNumberFormat="0" applyBorder="0" applyAlignment="0" applyProtection="0"/>
    <xf numFmtId="0" fontId="10" fillId="18" borderId="0" applyNumberFormat="0" applyBorder="0" applyAlignment="0" applyProtection="0"/>
    <xf numFmtId="0" fontId="10" fillId="16" borderId="0" applyNumberFormat="0" applyBorder="0" applyAlignment="0" applyProtection="0"/>
    <xf numFmtId="0" fontId="10" fillId="22"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cellStyleXfs>
  <cellXfs count="772">
    <xf numFmtId="0" fontId="0" fillId="0" borderId="0" xfId="0"/>
    <xf numFmtId="4" fontId="2" fillId="0" borderId="11" xfId="0" applyNumberFormat="1" applyFont="1" applyFill="1" applyBorder="1" applyAlignment="1">
      <alignment horizontal="center" vertical="center" wrapText="1"/>
    </xf>
    <xf numFmtId="4" fontId="3" fillId="0" borderId="11" xfId="0" applyNumberFormat="1" applyFont="1" applyFill="1" applyBorder="1" applyAlignment="1">
      <alignment horizontal="center" vertical="center" wrapText="1"/>
    </xf>
    <xf numFmtId="0" fontId="5" fillId="0" borderId="0" xfId="77" applyFont="1" applyFill="1" applyAlignment="1">
      <alignment horizontal="left" vertical="center"/>
    </xf>
    <xf numFmtId="0" fontId="3" fillId="0" borderId="0" xfId="77" applyFont="1" applyFill="1" applyAlignment="1">
      <alignment vertical="center"/>
    </xf>
    <xf numFmtId="0" fontId="3" fillId="0" borderId="0" xfId="77" applyFont="1" applyFill="1" applyAlignment="1">
      <alignment horizontal="left" vertical="center"/>
    </xf>
    <xf numFmtId="0" fontId="2" fillId="0" borderId="11" xfId="77" applyFont="1" applyFill="1" applyBorder="1" applyAlignment="1">
      <alignment horizontal="center" vertical="center" wrapText="1"/>
    </xf>
    <xf numFmtId="4" fontId="2" fillId="0" borderId="11" xfId="77"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11" xfId="77" applyFont="1" applyFill="1" applyBorder="1" applyAlignment="1">
      <alignment horizontal="center" vertical="center" wrapText="1"/>
    </xf>
    <xf numFmtId="2" fontId="3" fillId="0" borderId="11" xfId="77" applyNumberFormat="1" applyFont="1" applyFill="1" applyBorder="1" applyAlignment="1">
      <alignment horizontal="center" vertical="center" wrapText="1"/>
    </xf>
    <xf numFmtId="9" fontId="3" fillId="0" borderId="11" xfId="0" applyNumberFormat="1" applyFont="1" applyFill="1" applyBorder="1" applyAlignment="1">
      <alignment horizontal="center" vertical="center" wrapText="1"/>
    </xf>
    <xf numFmtId="0" fontId="2" fillId="0" borderId="0" xfId="77" applyFont="1" applyFill="1" applyBorder="1" applyAlignment="1">
      <alignment horizontal="left" vertical="center" wrapText="1"/>
    </xf>
    <xf numFmtId="0" fontId="3" fillId="0" borderId="0" xfId="77" applyFont="1" applyFill="1" applyBorder="1" applyAlignment="1">
      <alignment horizontal="center" vertical="center" wrapText="1"/>
    </xf>
    <xf numFmtId="0" fontId="3" fillId="0" borderId="12" xfId="77" applyFont="1" applyFill="1" applyBorder="1" applyAlignment="1">
      <alignment horizontal="left" vertical="center"/>
    </xf>
    <xf numFmtId="0" fontId="3" fillId="0" borderId="0" xfId="0" applyFont="1" applyFill="1" applyBorder="1" applyAlignment="1"/>
    <xf numFmtId="2" fontId="3" fillId="0" borderId="0" xfId="77" applyNumberFormat="1" applyFont="1" applyFill="1" applyBorder="1" applyAlignment="1">
      <alignment horizontal="center" vertical="center"/>
    </xf>
    <xf numFmtId="0" fontId="2" fillId="0" borderId="13" xfId="0" applyFont="1" applyFill="1" applyBorder="1" applyAlignment="1">
      <alignment horizontal="center" vertical="center" wrapText="1"/>
    </xf>
    <xf numFmtId="0" fontId="3" fillId="0" borderId="0" xfId="0" applyFont="1" applyFill="1" applyAlignment="1">
      <alignment vertical="center"/>
    </xf>
    <xf numFmtId="9" fontId="3"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wrapText="1"/>
    </xf>
    <xf numFmtId="0" fontId="3" fillId="0" borderId="0" xfId="0" applyFont="1" applyFill="1"/>
    <xf numFmtId="0" fontId="15" fillId="0" borderId="0" xfId="0" applyFont="1" applyFill="1"/>
    <xf numFmtId="4" fontId="3" fillId="0" borderId="0" xfId="0" applyNumberFormat="1" applyFont="1" applyFill="1" applyBorder="1" applyAlignment="1">
      <alignment horizontal="center" vertical="center" wrapText="1"/>
    </xf>
    <xf numFmtId="0" fontId="2" fillId="0" borderId="11" xfId="77" applyFont="1" applyFill="1" applyBorder="1" applyAlignment="1">
      <alignment horizontal="left" vertical="center" wrapText="1"/>
    </xf>
    <xf numFmtId="0" fontId="3" fillId="0" borderId="0" xfId="77" applyFont="1" applyFill="1" applyBorder="1" applyAlignment="1">
      <alignment vertical="center"/>
    </xf>
    <xf numFmtId="4" fontId="3" fillId="0" borderId="0" xfId="77" applyNumberFormat="1" applyFont="1" applyFill="1" applyBorder="1" applyAlignment="1">
      <alignment horizontal="center" vertical="center" wrapText="1"/>
    </xf>
    <xf numFmtId="0" fontId="2" fillId="0" borderId="11" xfId="76" applyFont="1" applyFill="1" applyBorder="1" applyAlignment="1">
      <alignment horizontal="center" vertical="center" wrapText="1"/>
    </xf>
    <xf numFmtId="0" fontId="3" fillId="0" borderId="11" xfId="76" applyFont="1" applyFill="1" applyBorder="1" applyAlignment="1">
      <alignment vertical="center" wrapText="1"/>
    </xf>
    <xf numFmtId="3" fontId="3" fillId="0" borderId="0" xfId="76" applyNumberFormat="1" applyFont="1" applyFill="1" applyBorder="1" applyAlignment="1">
      <alignment horizontal="center" vertical="center" wrapText="1"/>
    </xf>
    <xf numFmtId="0" fontId="2" fillId="0" borderId="11" xfId="76" applyFont="1" applyFill="1" applyBorder="1" applyAlignment="1">
      <alignment horizontal="left" vertical="center" wrapText="1"/>
    </xf>
    <xf numFmtId="0" fontId="3" fillId="0" borderId="0" xfId="76" applyFont="1" applyFill="1" applyAlignment="1">
      <alignment horizontal="left" vertical="center"/>
    </xf>
    <xf numFmtId="0" fontId="2" fillId="0" borderId="0" xfId="76" applyFont="1" applyFill="1" applyAlignment="1">
      <alignment vertical="center"/>
    </xf>
    <xf numFmtId="0" fontId="5" fillId="0" borderId="0" xfId="76" applyFont="1" applyFill="1" applyAlignment="1">
      <alignment vertical="center"/>
    </xf>
    <xf numFmtId="0" fontId="3" fillId="0" borderId="0" xfId="77" applyFont="1" applyFill="1" applyBorder="1" applyAlignment="1">
      <alignment horizontal="left" vertical="center"/>
    </xf>
    <xf numFmtId="0" fontId="2" fillId="0" borderId="0" xfId="77" applyFont="1" applyFill="1" applyAlignment="1">
      <alignment horizontal="left" vertical="center"/>
    </xf>
    <xf numFmtId="0" fontId="3" fillId="0" borderId="11" xfId="77" applyFont="1" applyFill="1" applyBorder="1" applyAlignment="1">
      <alignment horizontal="left" vertical="center" wrapText="1"/>
    </xf>
    <xf numFmtId="4" fontId="3" fillId="0" borderId="0" xfId="0" applyNumberFormat="1" applyFont="1" applyFill="1" applyAlignment="1">
      <alignment vertical="center"/>
    </xf>
    <xf numFmtId="0" fontId="3" fillId="0" borderId="11" xfId="0" applyFont="1" applyFill="1" applyBorder="1" applyAlignment="1">
      <alignment horizontal="center" vertical="center" wrapText="1"/>
    </xf>
    <xf numFmtId="4" fontId="3" fillId="0" borderId="11" xfId="0" applyNumberFormat="1" applyFont="1" applyFill="1" applyBorder="1" applyAlignment="1">
      <alignment horizontal="center" vertical="center"/>
    </xf>
    <xf numFmtId="0" fontId="3" fillId="0" borderId="11" xfId="0" applyFont="1" applyFill="1" applyBorder="1" applyAlignment="1">
      <alignment vertical="center"/>
    </xf>
    <xf numFmtId="169" fontId="3"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3" fillId="0" borderId="0" xfId="0" applyFont="1" applyFill="1" applyAlignment="1">
      <alignment horizontal="center" vertical="center"/>
    </xf>
    <xf numFmtId="0" fontId="42" fillId="0" borderId="0" xfId="0" applyFont="1" applyFill="1" applyAlignment="1">
      <alignment vertical="center"/>
    </xf>
    <xf numFmtId="0" fontId="2" fillId="0" borderId="0" xfId="0" applyFont="1" applyFill="1" applyAlignment="1">
      <alignment vertical="center"/>
    </xf>
    <xf numFmtId="0" fontId="2" fillId="0" borderId="11" xfId="0" applyFont="1" applyFill="1" applyBorder="1" applyAlignment="1">
      <alignment vertical="center"/>
    </xf>
    <xf numFmtId="0" fontId="5" fillId="0" borderId="0" xfId="0" applyFont="1" applyFill="1" applyAlignment="1">
      <alignment vertical="center"/>
    </xf>
    <xf numFmtId="0" fontId="3" fillId="0" borderId="11" xfId="0" applyFont="1" applyFill="1" applyBorder="1" applyAlignment="1">
      <alignment horizontal="center" vertical="center"/>
    </xf>
    <xf numFmtId="0" fontId="2" fillId="0" borderId="11" xfId="79" applyFont="1" applyFill="1" applyBorder="1" applyAlignment="1">
      <alignment horizontal="center" vertical="center" wrapText="1"/>
    </xf>
    <xf numFmtId="4" fontId="3" fillId="0" borderId="11" xfId="79" applyNumberFormat="1" applyFont="1" applyFill="1" applyBorder="1" applyAlignment="1">
      <alignment horizontal="center" vertical="center"/>
    </xf>
    <xf numFmtId="0" fontId="5" fillId="0" borderId="0" xfId="0" applyFont="1" applyFill="1" applyAlignment="1">
      <alignment horizontal="left" vertical="center"/>
    </xf>
    <xf numFmtId="167" fontId="3" fillId="0" borderId="0" xfId="0" applyNumberFormat="1" applyFont="1" applyFill="1" applyAlignment="1">
      <alignment vertical="center"/>
    </xf>
    <xf numFmtId="0" fontId="2" fillId="0" borderId="14" xfId="0" applyFont="1" applyFill="1" applyBorder="1" applyAlignment="1">
      <alignment horizontal="center" vertical="center" wrapText="1"/>
    </xf>
    <xf numFmtId="167" fontId="2" fillId="0" borderId="14"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168" fontId="3" fillId="0" borderId="0" xfId="87" applyNumberFormat="1" applyFont="1" applyFill="1" applyBorder="1" applyAlignment="1">
      <alignment horizontal="center" vertical="center"/>
    </xf>
    <xf numFmtId="167" fontId="2" fillId="0" borderId="11"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9" fontId="3" fillId="0" borderId="15" xfId="0" applyNumberFormat="1" applyFont="1" applyFill="1" applyBorder="1" applyAlignment="1">
      <alignment horizontal="center" vertical="center" wrapText="1"/>
    </xf>
    <xf numFmtId="0" fontId="0" fillId="0" borderId="0" xfId="0" applyFill="1"/>
    <xf numFmtId="0" fontId="45"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Alignment="1">
      <alignment vertical="center"/>
    </xf>
    <xf numFmtId="0" fontId="5" fillId="0" borderId="0" xfId="87" applyFont="1" applyFill="1" applyBorder="1" applyAlignment="1">
      <alignment vertical="center"/>
    </xf>
    <xf numFmtId="0" fontId="46" fillId="0" borderId="0" xfId="0" applyFont="1" applyFill="1" applyAlignment="1">
      <alignment vertical="center" wrapText="1"/>
    </xf>
    <xf numFmtId="0" fontId="5" fillId="0" borderId="0" xfId="87" applyFont="1" applyFill="1" applyBorder="1" applyAlignment="1">
      <alignment vertical="center" wrapText="1"/>
    </xf>
    <xf numFmtId="4" fontId="3" fillId="0" borderId="11" xfId="52" applyNumberFormat="1" applyFont="1" applyFill="1" applyBorder="1" applyAlignment="1">
      <alignment horizontal="center" vertical="center"/>
    </xf>
    <xf numFmtId="0" fontId="3" fillId="0" borderId="0" xfId="87" applyFont="1" applyFill="1" applyBorder="1" applyAlignment="1">
      <alignment vertical="center" wrapText="1"/>
    </xf>
    <xf numFmtId="4" fontId="3" fillId="0" borderId="0" xfId="52" applyNumberFormat="1" applyFont="1" applyFill="1" applyBorder="1" applyAlignment="1">
      <alignment horizontal="center" vertical="center"/>
    </xf>
    <xf numFmtId="0" fontId="3" fillId="0" borderId="0" xfId="84" applyFont="1" applyFill="1" applyAlignment="1">
      <alignment vertical="center"/>
    </xf>
    <xf numFmtId="9" fontId="3" fillId="0" borderId="11" xfId="77" applyNumberFormat="1" applyFont="1" applyFill="1" applyBorder="1" applyAlignment="1">
      <alignment horizontal="center" vertical="center" wrapText="1"/>
    </xf>
    <xf numFmtId="9" fontId="3" fillId="0" borderId="0" xfId="77" applyNumberFormat="1" applyFont="1" applyFill="1" applyBorder="1" applyAlignment="1">
      <alignment horizontal="center" vertical="center" wrapText="1"/>
    </xf>
    <xf numFmtId="0" fontId="3" fillId="0" borderId="0" xfId="84" applyFont="1" applyFill="1" applyBorder="1" applyAlignment="1">
      <alignment vertical="center"/>
    </xf>
    <xf numFmtId="0" fontId="2" fillId="0" borderId="0" xfId="0" applyFont="1" applyFill="1" applyBorder="1" applyAlignment="1">
      <alignment horizontal="left" vertical="center"/>
    </xf>
    <xf numFmtId="169" fontId="3" fillId="0" borderId="0"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0" fontId="3" fillId="0" borderId="0" xfId="77"/>
    <xf numFmtId="4" fontId="3" fillId="0" borderId="11" xfId="77" applyNumberFormat="1" applyFont="1" applyFill="1" applyBorder="1" applyAlignment="1">
      <alignment horizontal="center" vertical="center" wrapText="1"/>
    </xf>
    <xf numFmtId="0" fontId="5" fillId="0" borderId="0" xfId="77" applyFont="1" applyFill="1" applyAlignment="1">
      <alignment vertical="center"/>
    </xf>
    <xf numFmtId="4" fontId="3" fillId="0" borderId="0" xfId="77" applyNumberFormat="1" applyFont="1" applyFill="1" applyAlignment="1">
      <alignment vertical="center"/>
    </xf>
    <xf numFmtId="169" fontId="3" fillId="0" borderId="0" xfId="77" applyNumberFormat="1" applyFont="1" applyFill="1" applyBorder="1" applyAlignment="1">
      <alignment horizontal="center" vertical="center"/>
    </xf>
    <xf numFmtId="4" fontId="3" fillId="0" borderId="0" xfId="77" applyNumberFormat="1" applyFont="1" applyFill="1" applyBorder="1" applyAlignment="1">
      <alignment horizontal="center" vertical="center"/>
    </xf>
    <xf numFmtId="4" fontId="3" fillId="0" borderId="11" xfId="77" applyNumberFormat="1" applyFont="1" applyFill="1" applyBorder="1" applyAlignment="1">
      <alignment horizontal="center" vertical="center"/>
    </xf>
    <xf numFmtId="0" fontId="2" fillId="0" borderId="0" xfId="0" applyFont="1" applyFill="1" applyBorder="1" applyAlignment="1">
      <alignment horizontal="left" vertical="center" wrapText="1"/>
    </xf>
    <xf numFmtId="176" fontId="3" fillId="0" borderId="0" xfId="77" applyNumberFormat="1" applyFont="1" applyFill="1" applyAlignment="1">
      <alignment vertical="center"/>
    </xf>
    <xf numFmtId="0" fontId="15" fillId="0" borderId="0" xfId="77" applyFont="1" applyFill="1" applyAlignment="1">
      <alignment vertical="center"/>
    </xf>
    <xf numFmtId="0" fontId="3" fillId="0" borderId="0" xfId="0" applyFont="1" applyFill="1" applyAlignment="1">
      <alignment vertical="center" wrapText="1"/>
    </xf>
    <xf numFmtId="0" fontId="2" fillId="0" borderId="0" xfId="77" applyFont="1" applyFill="1" applyAlignment="1">
      <alignment vertical="center"/>
    </xf>
    <xf numFmtId="0" fontId="3" fillId="0" borderId="16" xfId="77" applyFont="1" applyFill="1" applyBorder="1" applyAlignment="1">
      <alignment horizontal="center" vertical="center" wrapText="1"/>
    </xf>
    <xf numFmtId="4" fontId="3" fillId="0" borderId="11" xfId="76" applyNumberFormat="1" applyFont="1" applyFill="1" applyBorder="1" applyAlignment="1">
      <alignment horizontal="center" vertical="center" wrapText="1"/>
    </xf>
    <xf numFmtId="0" fontId="3" fillId="0" borderId="0" xfId="76" applyFont="1" applyFill="1"/>
    <xf numFmtId="0" fontId="2" fillId="0" borderId="0" xfId="76"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77" applyFont="1" applyFill="1" applyAlignment="1">
      <alignment horizontal="center" vertical="center"/>
    </xf>
    <xf numFmtId="0" fontId="3" fillId="0" borderId="0" xfId="0" applyFont="1" applyFill="1" applyBorder="1"/>
    <xf numFmtId="0" fontId="3" fillId="0" borderId="0" xfId="76" applyFill="1"/>
    <xf numFmtId="0" fontId="2" fillId="0" borderId="0" xfId="0" applyFont="1" applyFill="1"/>
    <xf numFmtId="0" fontId="3" fillId="0" borderId="0" xfId="77" applyFont="1" applyFill="1" applyBorder="1" applyAlignment="1">
      <alignment horizontal="left" vertical="center" wrapText="1"/>
    </xf>
    <xf numFmtId="176" fontId="3" fillId="0" borderId="0" xfId="77" applyNumberFormat="1" applyFont="1" applyFill="1" applyBorder="1" applyAlignment="1">
      <alignment horizontal="center" vertical="center" wrapText="1"/>
    </xf>
    <xf numFmtId="0" fontId="3" fillId="0" borderId="13" xfId="0" applyFont="1" applyFill="1" applyBorder="1" applyAlignment="1">
      <alignment vertical="center"/>
    </xf>
    <xf numFmtId="0" fontId="3" fillId="0" borderId="17" xfId="0" applyFont="1" applyFill="1" applyBorder="1" applyAlignment="1">
      <alignment vertical="center"/>
    </xf>
    <xf numFmtId="0" fontId="2" fillId="0" borderId="18" xfId="0" applyFont="1" applyFill="1" applyBorder="1" applyAlignment="1">
      <alignment horizontal="left" vertical="center" wrapText="1"/>
    </xf>
    <xf numFmtId="0" fontId="3" fillId="0" borderId="18" xfId="0" applyFont="1" applyFill="1" applyBorder="1" applyAlignment="1">
      <alignment horizontal="left" vertical="center"/>
    </xf>
    <xf numFmtId="0" fontId="2" fillId="0" borderId="0" xfId="79" applyFont="1" applyFill="1" applyBorder="1" applyAlignment="1">
      <alignment vertical="center" wrapText="1"/>
    </xf>
    <xf numFmtId="4" fontId="3" fillId="0" borderId="0" xfId="76" applyNumberFormat="1" applyFont="1" applyFill="1" applyBorder="1" applyAlignment="1">
      <alignment horizontal="center" vertical="center" wrapText="1"/>
    </xf>
    <xf numFmtId="2" fontId="3" fillId="0" borderId="0" xfId="79"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3" fillId="0" borderId="19" xfId="77" applyBorder="1" applyAlignment="1">
      <alignment horizontal="center"/>
    </xf>
    <xf numFmtId="0" fontId="3" fillId="0" borderId="20" xfId="77" applyBorder="1" applyAlignment="1">
      <alignment horizontal="center"/>
    </xf>
    <xf numFmtId="0" fontId="3" fillId="0" borderId="21" xfId="77" applyBorder="1" applyAlignment="1">
      <alignment horizontal="center"/>
    </xf>
    <xf numFmtId="0" fontId="3" fillId="0" borderId="22" xfId="77" applyBorder="1" applyAlignment="1">
      <alignment horizontal="center"/>
    </xf>
    <xf numFmtId="0" fontId="3" fillId="0" borderId="11" xfId="77" applyBorder="1"/>
    <xf numFmtId="0" fontId="3" fillId="0" borderId="23" xfId="77" applyBorder="1"/>
    <xf numFmtId="0" fontId="3" fillId="0" borderId="24" xfId="77" applyBorder="1"/>
    <xf numFmtId="0" fontId="48" fillId="0" borderId="0" xfId="84" applyFont="1" applyAlignment="1">
      <alignment horizontal="right"/>
    </xf>
    <xf numFmtId="0" fontId="32" fillId="0" borderId="0" xfId="84" applyFont="1" applyAlignment="1">
      <alignment horizontal="center"/>
    </xf>
    <xf numFmtId="0" fontId="49" fillId="0" borderId="0" xfId="84" applyFont="1" applyAlignment="1">
      <alignment horizontal="center"/>
    </xf>
    <xf numFmtId="0" fontId="48" fillId="0" borderId="0" xfId="84" applyFont="1" applyAlignment="1">
      <alignment horizontal="center"/>
    </xf>
    <xf numFmtId="0" fontId="32" fillId="0" borderId="0" xfId="84" applyFont="1" applyAlignment="1">
      <alignment horizontal="center" vertical="top"/>
    </xf>
    <xf numFmtId="0" fontId="50" fillId="0" borderId="0" xfId="84" applyFont="1" applyAlignment="1">
      <alignment horizontal="center" vertical="center" wrapText="1"/>
    </xf>
    <xf numFmtId="0" fontId="51" fillId="0" borderId="0" xfId="84" applyFont="1" applyAlignment="1">
      <alignment horizontal="center"/>
    </xf>
    <xf numFmtId="0" fontId="32" fillId="0" borderId="0" xfId="84" applyFont="1" applyFill="1" applyAlignment="1">
      <alignment horizontal="center"/>
    </xf>
    <xf numFmtId="0" fontId="52" fillId="0" borderId="0" xfId="84" applyFont="1" applyAlignment="1">
      <alignment horizontal="center"/>
    </xf>
    <xf numFmtId="0" fontId="32" fillId="0" borderId="0" xfId="84" applyFont="1"/>
    <xf numFmtId="0" fontId="54" fillId="0" borderId="0" xfId="84" applyFont="1" applyFill="1" applyAlignment="1">
      <alignment horizontal="center" vertical="center" wrapText="1"/>
    </xf>
    <xf numFmtId="0" fontId="54" fillId="0" borderId="0" xfId="84" applyFont="1" applyFill="1" applyAlignment="1">
      <alignment vertical="center" wrapText="1"/>
    </xf>
    <xf numFmtId="0" fontId="54" fillId="0" borderId="0" xfId="84" applyFont="1" applyFill="1"/>
    <xf numFmtId="0" fontId="42" fillId="0" borderId="0" xfId="77" applyFont="1" applyFill="1" applyAlignment="1">
      <alignment horizontal="center" vertical="center" wrapText="1"/>
    </xf>
    <xf numFmtId="0" fontId="3" fillId="0" borderId="0" xfId="84" applyFont="1" applyFill="1" applyBorder="1"/>
    <xf numFmtId="0" fontId="55" fillId="0" borderId="0" xfId="77" applyFont="1" applyFill="1" applyAlignment="1">
      <alignment horizontal="center" vertical="center" wrapText="1"/>
    </xf>
    <xf numFmtId="0" fontId="3" fillId="0" borderId="0" xfId="77" applyFont="1" applyFill="1" applyAlignment="1">
      <alignment vertical="center" wrapText="1"/>
    </xf>
    <xf numFmtId="0" fontId="3" fillId="0" borderId="0" xfId="84" applyFont="1" applyFill="1"/>
    <xf numFmtId="0" fontId="44" fillId="0" borderId="0" xfId="84" applyFont="1" applyFill="1" applyBorder="1"/>
    <xf numFmtId="14" fontId="56" fillId="0" borderId="25" xfId="77" applyNumberFormat="1" applyFont="1" applyFill="1" applyBorder="1" applyAlignment="1">
      <alignment horizontal="left" vertical="center" wrapText="1"/>
    </xf>
    <xf numFmtId="0" fontId="56" fillId="0" borderId="25" xfId="77" applyFont="1" applyFill="1" applyBorder="1" applyAlignment="1">
      <alignment horizontal="left" vertical="center" wrapText="1"/>
    </xf>
    <xf numFmtId="14" fontId="56" fillId="0" borderId="0" xfId="77" applyNumberFormat="1" applyFont="1" applyFill="1" applyBorder="1" applyAlignment="1">
      <alignment horizontal="left" vertical="center" wrapText="1"/>
    </xf>
    <xf numFmtId="14" fontId="44" fillId="0" borderId="0" xfId="77" applyNumberFormat="1" applyFont="1" applyFill="1" applyBorder="1" applyAlignment="1">
      <alignment horizontal="left" vertical="center" wrapText="1"/>
    </xf>
    <xf numFmtId="49" fontId="59" fillId="0" borderId="0" xfId="77" applyNumberFormat="1" applyFont="1" applyFill="1" applyBorder="1" applyAlignment="1">
      <alignment horizontal="left" vertical="center"/>
    </xf>
    <xf numFmtId="0" fontId="44" fillId="0" borderId="0" xfId="84" applyFont="1" applyFill="1"/>
    <xf numFmtId="0" fontId="42" fillId="0" borderId="0" xfId="84" applyFont="1" applyFill="1" applyAlignment="1">
      <alignment horizontal="center" vertical="center" wrapText="1"/>
    </xf>
    <xf numFmtId="0" fontId="43" fillId="0" borderId="0" xfId="77" applyFont="1" applyFill="1" applyAlignment="1">
      <alignment horizontal="left" vertical="top" wrapText="1"/>
    </xf>
    <xf numFmtId="0" fontId="43" fillId="0" borderId="0" xfId="77" applyFont="1" applyFill="1" applyAlignment="1">
      <alignment horizontal="justify" vertical="top" wrapText="1"/>
    </xf>
    <xf numFmtId="0" fontId="60" fillId="0" borderId="0" xfId="84" applyFont="1" applyFill="1"/>
    <xf numFmtId="49" fontId="60" fillId="0" borderId="0" xfId="77" applyNumberFormat="1" applyFont="1" applyFill="1" applyBorder="1" applyAlignment="1">
      <alignment horizontal="left" vertical="center" wrapText="1"/>
    </xf>
    <xf numFmtId="14" fontId="54" fillId="0" borderId="0" xfId="77" applyNumberFormat="1" applyFont="1" applyFill="1" applyBorder="1" applyAlignment="1">
      <alignment horizontal="left" vertical="center"/>
    </xf>
    <xf numFmtId="0" fontId="42" fillId="0" borderId="0" xfId="84" applyFont="1" applyFill="1" applyBorder="1" applyAlignment="1">
      <alignment horizontal="center" vertical="center" wrapText="1"/>
    </xf>
    <xf numFmtId="0" fontId="47" fillId="0" borderId="0" xfId="84" applyFont="1" applyFill="1" applyAlignment="1">
      <alignment horizontal="center" vertical="center" wrapText="1"/>
    </xf>
    <xf numFmtId="0" fontId="42" fillId="0" borderId="0" xfId="84" applyFont="1" applyFill="1" applyAlignment="1">
      <alignment horizontal="center" vertical="top" wrapText="1"/>
    </xf>
    <xf numFmtId="0" fontId="2" fillId="0" borderId="0" xfId="84" applyFont="1" applyFill="1" applyAlignment="1">
      <alignment horizontal="center" vertical="center" wrapText="1"/>
    </xf>
    <xf numFmtId="0" fontId="44" fillId="0" borderId="0" xfId="84" applyFont="1" applyFill="1" applyBorder="1" applyAlignment="1">
      <alignment vertical="top"/>
    </xf>
    <xf numFmtId="0" fontId="54" fillId="0" borderId="0" xfId="84" applyFont="1" applyFill="1" applyAlignment="1">
      <alignment vertical="top"/>
    </xf>
    <xf numFmtId="0" fontId="53" fillId="0" borderId="0" xfId="84" applyFont="1" applyFill="1" applyAlignment="1">
      <alignment horizontal="center" vertical="center" wrapText="1"/>
    </xf>
    <xf numFmtId="0" fontId="48" fillId="0" borderId="0" xfId="84" applyFont="1" applyFill="1" applyAlignment="1">
      <alignment horizontal="left"/>
    </xf>
    <xf numFmtId="0" fontId="48" fillId="0" borderId="0" xfId="84" quotePrefix="1" applyFont="1" applyFill="1" applyAlignment="1">
      <alignment horizontal="left"/>
    </xf>
    <xf numFmtId="0" fontId="48" fillId="0" borderId="0" xfId="84" applyFont="1" applyFill="1" applyAlignment="1">
      <alignment horizontal="center"/>
    </xf>
    <xf numFmtId="0" fontId="54" fillId="0" borderId="0" xfId="84" applyFont="1" applyFill="1" applyAlignment="1">
      <alignment vertical="top" wrapText="1"/>
    </xf>
    <xf numFmtId="0" fontId="47" fillId="0" borderId="0" xfId="84" applyFont="1" applyFill="1" applyAlignment="1">
      <alignment horizontal="left"/>
    </xf>
    <xf numFmtId="0" fontId="47" fillId="0" borderId="0" xfId="84" quotePrefix="1" applyFont="1" applyFill="1" applyAlignment="1">
      <alignment horizontal="left"/>
    </xf>
    <xf numFmtId="0" fontId="48" fillId="0" borderId="0" xfId="84" quotePrefix="1" applyFont="1" applyFill="1" applyAlignment="1">
      <alignment vertical="center" wrapText="1"/>
    </xf>
    <xf numFmtId="0" fontId="44" fillId="0" borderId="0" xfId="84" applyFont="1" applyFill="1" applyAlignment="1">
      <alignment vertical="center" wrapText="1"/>
    </xf>
    <xf numFmtId="0" fontId="44" fillId="0" borderId="0" xfId="84" applyFont="1" applyFill="1" applyAlignment="1">
      <alignment horizontal="left" vertical="center" wrapText="1" indent="2"/>
    </xf>
    <xf numFmtId="2" fontId="3" fillId="0" borderId="0" xfId="77" applyNumberFormat="1" applyFont="1" applyFill="1" applyBorder="1" applyAlignment="1">
      <alignment horizontal="center" vertical="center" wrapText="1"/>
    </xf>
    <xf numFmtId="0" fontId="3" fillId="0" borderId="0" xfId="77" applyFill="1"/>
    <xf numFmtId="0" fontId="3" fillId="0" borderId="15" xfId="77" applyFont="1" applyFill="1" applyBorder="1" applyAlignment="1">
      <alignment horizontal="center" vertical="center" wrapText="1"/>
    </xf>
    <xf numFmtId="0" fontId="15" fillId="0" borderId="0" xfId="77" applyFont="1" applyFill="1"/>
    <xf numFmtId="14" fontId="54" fillId="0" borderId="11" xfId="77" applyNumberFormat="1" applyFont="1" applyFill="1" applyBorder="1" applyAlignment="1">
      <alignment horizontal="left" vertical="center" wrapText="1"/>
    </xf>
    <xf numFmtId="14" fontId="44" fillId="0" borderId="11" xfId="77" applyNumberFormat="1" applyFont="1" applyFill="1" applyBorder="1" applyAlignment="1">
      <alignment horizontal="left" vertical="center" wrapText="1"/>
    </xf>
    <xf numFmtId="14" fontId="54" fillId="0" borderId="0" xfId="77" applyNumberFormat="1" applyFont="1" applyFill="1" applyBorder="1" applyAlignment="1">
      <alignment horizontal="left" vertical="center" wrapText="1"/>
    </xf>
    <xf numFmtId="14" fontId="3" fillId="0" borderId="0" xfId="77" applyNumberFormat="1" applyFont="1" applyFill="1" applyBorder="1" applyAlignment="1">
      <alignment horizontal="left" vertical="center"/>
    </xf>
    <xf numFmtId="14" fontId="44" fillId="0" borderId="0" xfId="77" applyNumberFormat="1" applyFont="1" applyFill="1" applyBorder="1" applyAlignment="1">
      <alignment horizontal="left" vertical="center"/>
    </xf>
    <xf numFmtId="0" fontId="3" fillId="0" borderId="11" xfId="0" applyFont="1" applyFill="1" applyBorder="1" applyAlignment="1">
      <alignment horizontal="left" vertical="center" wrapText="1"/>
    </xf>
    <xf numFmtId="0" fontId="61" fillId="0" borderId="0" xfId="77" applyFont="1" applyFill="1" applyAlignment="1">
      <alignment vertical="center"/>
    </xf>
    <xf numFmtId="0" fontId="61" fillId="0" borderId="0" xfId="77" applyFont="1" applyFill="1" applyAlignment="1">
      <alignment horizontal="center" vertical="center"/>
    </xf>
    <xf numFmtId="0" fontId="44" fillId="0" borderId="0" xfId="77" applyFont="1" applyFill="1" applyAlignment="1">
      <alignment vertical="center"/>
    </xf>
    <xf numFmtId="2" fontId="2" fillId="0" borderId="11" xfId="77" applyNumberFormat="1" applyFont="1" applyFill="1" applyBorder="1" applyAlignment="1">
      <alignment horizontal="center" vertical="center" wrapText="1"/>
    </xf>
    <xf numFmtId="0" fontId="3" fillId="0" borderId="11" xfId="77" applyFont="1" applyFill="1" applyBorder="1" applyAlignment="1">
      <alignment horizontal="center" vertical="center"/>
    </xf>
    <xf numFmtId="2" fontId="3" fillId="0" borderId="0" xfId="77" applyNumberFormat="1" applyFont="1" applyFill="1" applyAlignment="1">
      <alignment horizontal="left" vertical="center"/>
    </xf>
    <xf numFmtId="0" fontId="3" fillId="0" borderId="16" xfId="77" applyFont="1" applyFill="1" applyBorder="1" applyAlignment="1">
      <alignment horizontal="center" vertical="center"/>
    </xf>
    <xf numFmtId="0" fontId="44" fillId="0" borderId="0" xfId="77" applyFont="1" applyFill="1" applyBorder="1" applyAlignment="1">
      <alignment vertical="center"/>
    </xf>
    <xf numFmtId="16" fontId="43" fillId="0" borderId="0" xfId="77" applyNumberFormat="1" applyFont="1" applyFill="1" applyBorder="1" applyAlignment="1">
      <alignment horizontal="left" vertical="center"/>
    </xf>
    <xf numFmtId="174" fontId="44" fillId="0" borderId="0" xfId="77" applyNumberFormat="1" applyFont="1" applyFill="1" applyBorder="1" applyAlignment="1">
      <alignment horizontal="center" vertical="center"/>
    </xf>
    <xf numFmtId="0" fontId="3" fillId="0" borderId="0" xfId="77" applyFont="1" applyFill="1"/>
    <xf numFmtId="4" fontId="3" fillId="0" borderId="0" xfId="56" applyNumberFormat="1" applyFont="1" applyFill="1" applyBorder="1" applyAlignment="1">
      <alignment vertical="center"/>
    </xf>
    <xf numFmtId="9" fontId="3" fillId="0" borderId="0" xfId="77" applyNumberFormat="1" applyFont="1" applyFill="1" applyBorder="1" applyAlignment="1">
      <alignment horizontal="center" vertical="center"/>
    </xf>
    <xf numFmtId="0" fontId="3" fillId="0" borderId="13" xfId="77" applyFont="1" applyFill="1" applyBorder="1" applyAlignment="1">
      <alignment horizontal="center" vertical="center"/>
    </xf>
    <xf numFmtId="16" fontId="41" fillId="0" borderId="15" xfId="77" applyNumberFormat="1" applyFont="1" applyFill="1" applyBorder="1" applyAlignment="1">
      <alignment vertical="center"/>
    </xf>
    <xf numFmtId="16" fontId="41" fillId="0" borderId="15" xfId="77" applyNumberFormat="1" applyFont="1" applyFill="1" applyBorder="1" applyAlignment="1">
      <alignment vertical="center" wrapText="1"/>
    </xf>
    <xf numFmtId="0" fontId="41" fillId="0" borderId="0" xfId="77" applyFont="1" applyFill="1" applyAlignment="1">
      <alignment horizontal="left" vertical="center"/>
    </xf>
    <xf numFmtId="16" fontId="41" fillId="0" borderId="0" xfId="77" applyNumberFormat="1" applyFont="1" applyFill="1" applyBorder="1" applyAlignment="1">
      <alignment vertical="center" wrapText="1"/>
    </xf>
    <xf numFmtId="0" fontId="2" fillId="0" borderId="0" xfId="79" applyFont="1" applyFill="1" applyBorder="1" applyAlignment="1">
      <alignment horizontal="left" vertical="center" wrapText="1"/>
    </xf>
    <xf numFmtId="9" fontId="3" fillId="0" borderId="11" xfId="79" applyNumberFormat="1" applyFont="1" applyFill="1" applyBorder="1" applyAlignment="1">
      <alignment horizontal="center" vertical="center" wrapText="1"/>
    </xf>
    <xf numFmtId="0" fontId="3" fillId="0" borderId="0" xfId="79" applyFont="1" applyFill="1" applyAlignment="1">
      <alignment horizontal="left" vertical="center"/>
    </xf>
    <xf numFmtId="0" fontId="3" fillId="0" borderId="0" xfId="79" applyFont="1" applyFill="1" applyBorder="1" applyAlignment="1">
      <alignment vertical="center" wrapText="1"/>
    </xf>
    <xf numFmtId="9" fontId="3" fillId="0" borderId="0" xfId="79" applyNumberFormat="1" applyFont="1" applyFill="1" applyBorder="1" applyAlignment="1">
      <alignment horizontal="center" vertical="center"/>
    </xf>
    <xf numFmtId="4" fontId="3" fillId="0" borderId="0" xfId="79" applyNumberFormat="1" applyFont="1" applyFill="1" applyBorder="1" applyAlignment="1">
      <alignment horizontal="center" vertical="center"/>
    </xf>
    <xf numFmtId="9" fontId="3" fillId="0" borderId="0" xfId="79" applyNumberFormat="1" applyFont="1" applyFill="1" applyBorder="1" applyAlignment="1">
      <alignment horizontal="center" vertical="center" wrapText="1"/>
    </xf>
    <xf numFmtId="0" fontId="44" fillId="0" borderId="0" xfId="77" applyFont="1" applyFill="1" applyAlignment="1">
      <alignment horizontal="center" vertical="center"/>
    </xf>
    <xf numFmtId="0" fontId="62" fillId="0" borderId="0" xfId="77" applyFont="1" applyFill="1" applyAlignment="1">
      <alignment horizontal="left" vertical="center"/>
    </xf>
    <xf numFmtId="0" fontId="40" fillId="0" borderId="0" xfId="77" applyFont="1" applyFill="1" applyAlignment="1">
      <alignment vertical="center"/>
    </xf>
    <xf numFmtId="0" fontId="40" fillId="0" borderId="0" xfId="77" applyFont="1" applyFill="1" applyBorder="1" applyAlignment="1">
      <alignment vertical="center" wrapText="1"/>
    </xf>
    <xf numFmtId="0" fontId="63" fillId="0" borderId="0" xfId="77" applyFont="1" applyFill="1" applyAlignment="1">
      <alignment horizontal="center" vertical="center"/>
    </xf>
    <xf numFmtId="0" fontId="63" fillId="0" borderId="0" xfId="77" applyFont="1" applyFill="1" applyAlignment="1">
      <alignment vertical="center"/>
    </xf>
    <xf numFmtId="10" fontId="3" fillId="0" borderId="0" xfId="77" applyNumberFormat="1" applyFont="1" applyFill="1" applyBorder="1" applyAlignment="1">
      <alignment horizontal="center" vertical="center"/>
    </xf>
    <xf numFmtId="0" fontId="3" fillId="0" borderId="0" xfId="77" applyFont="1" applyFill="1" applyBorder="1" applyAlignment="1">
      <alignment horizontal="center" vertical="center"/>
    </xf>
    <xf numFmtId="0" fontId="3" fillId="0" borderId="11" xfId="79" applyFont="1" applyFill="1" applyBorder="1" applyAlignment="1">
      <alignment vertical="center" wrapText="1"/>
    </xf>
    <xf numFmtId="4" fontId="3" fillId="0" borderId="17" xfId="79" applyNumberFormat="1" applyFont="1" applyFill="1" applyBorder="1" applyAlignment="1">
      <alignment horizontal="center" vertical="center" wrapText="1"/>
    </xf>
    <xf numFmtId="2" fontId="3" fillId="0" borderId="17" xfId="79"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9" fontId="3" fillId="0" borderId="0" xfId="0" applyNumberFormat="1" applyFont="1" applyFill="1" applyBorder="1" applyAlignment="1">
      <alignment horizontal="left" vertical="center" wrapText="1"/>
    </xf>
    <xf numFmtId="0" fontId="45" fillId="0" borderId="0" xfId="0" applyFont="1" applyFill="1" applyAlignment="1"/>
    <xf numFmtId="0" fontId="15" fillId="0" borderId="0" xfId="77" applyFont="1" applyFill="1" applyAlignment="1">
      <alignment horizontal="left" vertical="center"/>
    </xf>
    <xf numFmtId="2" fontId="2" fillId="0" borderId="11"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xf>
    <xf numFmtId="167" fontId="3" fillId="0" borderId="11" xfId="0" applyNumberFormat="1" applyFont="1" applyFill="1" applyBorder="1" applyAlignment="1">
      <alignment horizontal="center" vertical="center"/>
    </xf>
    <xf numFmtId="167" fontId="3" fillId="0" borderId="0" xfId="0" applyNumberFormat="1" applyFont="1" applyFill="1" applyAlignment="1">
      <alignment horizontal="center" vertical="center"/>
    </xf>
    <xf numFmtId="0" fontId="43" fillId="0" borderId="0" xfId="77" applyFont="1" applyFill="1" applyBorder="1" applyAlignment="1">
      <alignment horizontal="left" vertical="center"/>
    </xf>
    <xf numFmtId="14" fontId="54" fillId="0" borderId="17" xfId="77" applyNumberFormat="1" applyFont="1" applyFill="1" applyBorder="1" applyAlignment="1">
      <alignment horizontal="left" vertical="center" wrapText="1"/>
    </xf>
    <xf numFmtId="14" fontId="44" fillId="0" borderId="17" xfId="77" applyNumberFormat="1" applyFont="1" applyFill="1" applyBorder="1" applyAlignment="1">
      <alignment horizontal="left" vertical="center" wrapText="1"/>
    </xf>
    <xf numFmtId="14" fontId="3" fillId="0" borderId="0" xfId="77" applyNumberFormat="1" applyFont="1" applyFill="1" applyBorder="1" applyAlignment="1">
      <alignment horizontal="left" vertical="center" wrapText="1"/>
    </xf>
    <xf numFmtId="0" fontId="44" fillId="0" borderId="0" xfId="84" applyFont="1" applyFill="1" applyAlignment="1">
      <alignment vertical="center"/>
    </xf>
    <xf numFmtId="176" fontId="3" fillId="0" borderId="11" xfId="77" applyNumberFormat="1" applyFont="1" applyFill="1" applyBorder="1" applyAlignment="1">
      <alignment horizontal="center" vertical="center" wrapText="1"/>
    </xf>
    <xf numFmtId="168" fontId="3" fillId="0" borderId="11" xfId="77" applyNumberFormat="1" applyFont="1" applyFill="1" applyBorder="1" applyAlignment="1">
      <alignment horizontal="center" vertical="center" wrapText="1"/>
    </xf>
    <xf numFmtId="167" fontId="3" fillId="0" borderId="0" xfId="77" applyNumberFormat="1" applyFont="1" applyFill="1" applyBorder="1" applyAlignment="1">
      <alignment horizontal="center" vertical="center"/>
    </xf>
    <xf numFmtId="0" fontId="2" fillId="0" borderId="26" xfId="79" applyFont="1" applyFill="1" applyBorder="1" applyAlignment="1">
      <alignment vertical="center" wrapText="1"/>
    </xf>
    <xf numFmtId="0" fontId="2" fillId="0" borderId="26" xfId="79" applyFont="1" applyFill="1" applyBorder="1" applyAlignment="1">
      <alignment horizontal="center" vertical="center" wrapText="1"/>
    </xf>
    <xf numFmtId="0" fontId="3" fillId="0" borderId="11" xfId="76" applyFont="1" applyFill="1" applyBorder="1" applyAlignment="1">
      <alignment horizontal="left"/>
    </xf>
    <xf numFmtId="16" fontId="65" fillId="0" borderId="11" xfId="0" applyNumberFormat="1" applyFont="1" applyFill="1" applyBorder="1" applyAlignment="1">
      <alignment horizontal="left" vertical="center"/>
    </xf>
    <xf numFmtId="0" fontId="83" fillId="0" borderId="27" xfId="0" applyFont="1" applyFill="1" applyBorder="1" applyAlignment="1">
      <alignment horizontal="center" vertical="center" wrapText="1"/>
    </xf>
    <xf numFmtId="0" fontId="2" fillId="0" borderId="13" xfId="79" applyFont="1" applyFill="1" applyBorder="1" applyAlignment="1">
      <alignment horizontal="left" vertical="center" wrapText="1"/>
    </xf>
    <xf numFmtId="0" fontId="2" fillId="0" borderId="17" xfId="79" applyFont="1" applyFill="1" applyBorder="1" applyAlignment="1">
      <alignment horizontal="left" vertical="center" wrapText="1"/>
    </xf>
    <xf numFmtId="175" fontId="3" fillId="0" borderId="0" xfId="77" applyNumberFormat="1" applyFont="1" applyFill="1" applyBorder="1" applyAlignment="1">
      <alignment horizontal="center" vertical="center" wrapText="1"/>
    </xf>
    <xf numFmtId="2" fontId="3" fillId="0" borderId="11" xfId="76" applyNumberFormat="1" applyFont="1" applyFill="1" applyBorder="1" applyAlignment="1">
      <alignment horizontal="center" vertical="center" wrapText="1"/>
    </xf>
    <xf numFmtId="0" fontId="3" fillId="0" borderId="0" xfId="76" applyFont="1" applyFill="1" applyAlignment="1">
      <alignment vertical="center"/>
    </xf>
    <xf numFmtId="0" fontId="3" fillId="0" borderId="0" xfId="76" applyFont="1" applyFill="1" applyBorder="1"/>
    <xf numFmtId="0" fontId="65" fillId="0" borderId="0" xfId="76" applyFont="1" applyFill="1"/>
    <xf numFmtId="0" fontId="65" fillId="0" borderId="28" xfId="76" applyFont="1" applyFill="1" applyBorder="1" applyAlignment="1">
      <alignment horizontal="center" vertical="center"/>
    </xf>
    <xf numFmtId="0" fontId="65" fillId="0" borderId="29" xfId="76" applyFont="1" applyFill="1" applyBorder="1" applyAlignment="1">
      <alignment horizontal="center" vertical="center"/>
    </xf>
    <xf numFmtId="0" fontId="43" fillId="0" borderId="30" xfId="76" applyFont="1" applyFill="1" applyBorder="1" applyAlignment="1">
      <alignment horizontal="left"/>
    </xf>
    <xf numFmtId="0" fontId="43" fillId="0" borderId="31" xfId="76" applyFont="1" applyFill="1" applyBorder="1" applyAlignment="1">
      <alignment horizontal="left"/>
    </xf>
    <xf numFmtId="0" fontId="43" fillId="0" borderId="32" xfId="76" applyFont="1" applyFill="1" applyBorder="1" applyAlignment="1">
      <alignment horizontal="left"/>
    </xf>
    <xf numFmtId="0" fontId="43" fillId="0" borderId="30" xfId="76" applyFont="1" applyFill="1" applyBorder="1" applyAlignment="1">
      <alignment horizontal="left" vertical="center"/>
    </xf>
    <xf numFmtId="0" fontId="43" fillId="0" borderId="32" xfId="76" applyFont="1" applyFill="1" applyBorder="1" applyAlignment="1">
      <alignment horizontal="left" vertical="center"/>
    </xf>
    <xf numFmtId="0" fontId="43" fillId="0" borderId="30" xfId="76" applyFont="1" applyFill="1" applyBorder="1" applyAlignment="1">
      <alignment horizontal="left" wrapText="1"/>
    </xf>
    <xf numFmtId="0" fontId="65" fillId="0" borderId="0" xfId="76" applyFont="1" applyFill="1" applyBorder="1" applyAlignment="1">
      <alignment horizontal="center" vertical="center"/>
    </xf>
    <xf numFmtId="0" fontId="43" fillId="0" borderId="0" xfId="76" applyFont="1" applyFill="1" applyBorder="1" applyAlignment="1">
      <alignment horizontal="left"/>
    </xf>
    <xf numFmtId="0" fontId="3" fillId="0" borderId="11" xfId="77" applyBorder="1" applyAlignment="1">
      <alignment horizontal="right"/>
    </xf>
    <xf numFmtId="0" fontId="60" fillId="0" borderId="0" xfId="77" applyFont="1" applyFill="1"/>
    <xf numFmtId="0" fontId="43" fillId="0" borderId="33" xfId="76" applyFont="1" applyFill="1" applyBorder="1" applyAlignment="1">
      <alignment horizontal="left"/>
    </xf>
    <xf numFmtId="0" fontId="84" fillId="0" borderId="14" xfId="0" applyFont="1" applyFill="1" applyBorder="1" applyAlignment="1">
      <alignment horizontal="center" vertical="center"/>
    </xf>
    <xf numFmtId="0" fontId="43" fillId="0" borderId="14" xfId="0" applyFont="1" applyFill="1" applyBorder="1" applyAlignment="1">
      <alignment horizontal="center" vertical="center"/>
    </xf>
    <xf numFmtId="0" fontId="15" fillId="0" borderId="0" xfId="77" applyFont="1"/>
    <xf numFmtId="169" fontId="43" fillId="0" borderId="0" xfId="77" applyNumberFormat="1" applyFont="1" applyFill="1" applyBorder="1" applyAlignment="1">
      <alignment horizontal="center" vertical="center"/>
    </xf>
    <xf numFmtId="4" fontId="43" fillId="0" borderId="0" xfId="77" applyNumberFormat="1" applyFont="1" applyFill="1" applyBorder="1" applyAlignment="1">
      <alignment horizontal="center" vertical="center"/>
    </xf>
    <xf numFmtId="0" fontId="41" fillId="0" borderId="0" xfId="77" applyFont="1" applyFill="1"/>
    <xf numFmtId="0" fontId="41" fillId="0" borderId="0" xfId="77" applyFont="1" applyFill="1" applyBorder="1" applyAlignment="1">
      <alignment vertical="center"/>
    </xf>
    <xf numFmtId="4" fontId="41" fillId="0" borderId="0" xfId="56" applyNumberFormat="1" applyFont="1" applyFill="1" applyBorder="1" applyAlignment="1">
      <alignment vertical="center"/>
    </xf>
    <xf numFmtId="9" fontId="41" fillId="0" borderId="0" xfId="77" applyNumberFormat="1" applyFont="1" applyFill="1" applyBorder="1" applyAlignment="1">
      <alignment horizontal="center" vertical="center"/>
    </xf>
    <xf numFmtId="0" fontId="3" fillId="0" borderId="11" xfId="76" applyFont="1" applyFill="1" applyBorder="1" applyAlignment="1">
      <alignment horizontal="center" vertical="center"/>
    </xf>
    <xf numFmtId="0" fontId="41" fillId="0" borderId="0" xfId="0" applyFont="1" applyFill="1"/>
    <xf numFmtId="9" fontId="3" fillId="0" borderId="15" xfId="79" applyNumberFormat="1" applyFont="1" applyFill="1" applyBorder="1" applyAlignment="1">
      <alignment horizontal="center" vertical="center" wrapText="1"/>
    </xf>
    <xf numFmtId="167" fontId="41" fillId="0" borderId="0" xfId="77" applyNumberFormat="1" applyFont="1" applyFill="1" applyBorder="1" applyAlignment="1">
      <alignment horizontal="center" vertical="center"/>
    </xf>
    <xf numFmtId="4" fontId="43" fillId="0" borderId="0" xfId="77" applyNumberFormat="1" applyFont="1" applyFill="1" applyBorder="1" applyAlignment="1">
      <alignment horizontal="left" vertical="center"/>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4" fontId="43" fillId="0" borderId="0" xfId="0" applyNumberFormat="1" applyFont="1" applyFill="1" applyBorder="1" applyAlignment="1">
      <alignment horizontal="left" vertical="center"/>
    </xf>
    <xf numFmtId="0" fontId="43" fillId="0" borderId="0" xfId="0" applyFont="1" applyFill="1" applyBorder="1" applyAlignment="1">
      <alignment horizontal="center" vertical="center"/>
    </xf>
    <xf numFmtId="0" fontId="43" fillId="0" borderId="0" xfId="77" applyFont="1" applyFill="1"/>
    <xf numFmtId="0" fontId="43" fillId="0" borderId="0" xfId="77" applyFont="1" applyFill="1" applyBorder="1" applyAlignment="1">
      <alignment horizontal="center" vertical="center"/>
    </xf>
    <xf numFmtId="175" fontId="43" fillId="0" borderId="0" xfId="77" applyNumberFormat="1" applyFont="1" applyFill="1" applyBorder="1" applyAlignment="1">
      <alignment horizontal="center" vertical="center" wrapText="1"/>
    </xf>
    <xf numFmtId="0" fontId="43" fillId="0" borderId="0" xfId="79" applyFont="1" applyFill="1" applyBorder="1" applyAlignment="1">
      <alignment vertical="center" wrapText="1"/>
    </xf>
    <xf numFmtId="2" fontId="43" fillId="0" borderId="0" xfId="77" applyNumberFormat="1" applyFont="1" applyFill="1" applyBorder="1" applyAlignment="1">
      <alignment horizontal="center" vertical="center" wrapText="1"/>
    </xf>
    <xf numFmtId="0" fontId="43" fillId="0" borderId="0" xfId="76" applyFont="1" applyFill="1" applyBorder="1" applyAlignment="1">
      <alignment horizontal="left" vertical="center"/>
    </xf>
    <xf numFmtId="0" fontId="2" fillId="0" borderId="13" xfId="79" applyFont="1" applyFill="1" applyBorder="1" applyAlignment="1">
      <alignment vertical="center"/>
    </xf>
    <xf numFmtId="0" fontId="2" fillId="0" borderId="34" xfId="79" applyFont="1" applyFill="1" applyBorder="1" applyAlignment="1">
      <alignment vertical="center"/>
    </xf>
    <xf numFmtId="4" fontId="3" fillId="0" borderId="15" xfId="76" applyNumberFormat="1" applyFont="1" applyFill="1" applyBorder="1" applyAlignment="1">
      <alignment horizontal="center" vertical="center" wrapText="1"/>
    </xf>
    <xf numFmtId="0" fontId="3" fillId="0" borderId="0" xfId="0" applyFont="1" applyFill="1" applyAlignment="1">
      <alignment horizontal="right"/>
    </xf>
    <xf numFmtId="4" fontId="3" fillId="0" borderId="35" xfId="0" applyNumberFormat="1" applyFont="1" applyFill="1" applyBorder="1" applyAlignment="1">
      <alignment horizontal="center" vertical="center" wrapText="1"/>
    </xf>
    <xf numFmtId="0" fontId="3" fillId="0" borderId="0" xfId="80" applyFont="1" applyFill="1"/>
    <xf numFmtId="0" fontId="2" fillId="0" borderId="0" xfId="76" applyFont="1" applyFill="1" applyBorder="1" applyAlignment="1">
      <alignment vertical="center"/>
    </xf>
    <xf numFmtId="0" fontId="2" fillId="0" borderId="0" xfId="76" applyFont="1" applyFill="1" applyBorder="1" applyAlignment="1">
      <alignment vertical="center" wrapText="1"/>
    </xf>
    <xf numFmtId="9" fontId="3" fillId="0" borderId="11" xfId="77" applyNumberFormat="1" applyFont="1" applyFill="1" applyBorder="1" applyAlignment="1">
      <alignment horizontal="center" vertical="center"/>
    </xf>
    <xf numFmtId="0" fontId="43" fillId="0" borderId="0" xfId="77" applyFont="1" applyFill="1" applyBorder="1" applyAlignment="1">
      <alignment vertical="center"/>
    </xf>
    <xf numFmtId="167" fontId="43" fillId="0" borderId="15" xfId="77" applyNumberFormat="1" applyFont="1" applyFill="1" applyBorder="1" applyAlignment="1">
      <alignment horizontal="center" vertical="center"/>
    </xf>
    <xf numFmtId="4" fontId="43" fillId="0" borderId="0" xfId="56" applyNumberFormat="1" applyFont="1" applyFill="1" applyBorder="1" applyAlignment="1">
      <alignment vertical="center"/>
    </xf>
    <xf numFmtId="9" fontId="3" fillId="0" borderId="0" xfId="77" applyNumberFormat="1" applyFont="1" applyFill="1" applyBorder="1" applyAlignment="1">
      <alignment horizontal="left" vertical="center"/>
    </xf>
    <xf numFmtId="0" fontId="43" fillId="0" borderId="0" xfId="79" applyFont="1" applyFill="1" applyBorder="1" applyAlignment="1">
      <alignment vertical="center"/>
    </xf>
    <xf numFmtId="0" fontId="43" fillId="0" borderId="0" xfId="76" applyFont="1" applyFill="1"/>
    <xf numFmtId="0" fontId="43" fillId="0" borderId="0" xfId="0" applyFont="1" applyFill="1"/>
    <xf numFmtId="0" fontId="85" fillId="0" borderId="32" xfId="0" applyFont="1" applyFill="1" applyBorder="1" applyAlignment="1">
      <alignment horizontal="left" vertical="center"/>
    </xf>
    <xf numFmtId="0" fontId="84" fillId="0" borderId="36" xfId="0" applyFont="1" applyFill="1" applyBorder="1" applyAlignment="1">
      <alignment horizontal="center" vertical="center"/>
    </xf>
    <xf numFmtId="0" fontId="43" fillId="0" borderId="16" xfId="0" applyFont="1" applyFill="1" applyBorder="1" applyAlignment="1">
      <alignment horizontal="center" vertical="center"/>
    </xf>
    <xf numFmtId="0" fontId="84" fillId="0" borderId="11"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37" xfId="0" applyFont="1" applyFill="1" applyBorder="1" applyAlignment="1">
      <alignment horizontal="center" vertical="center"/>
    </xf>
    <xf numFmtId="0" fontId="84" fillId="0" borderId="37" xfId="0" applyFont="1" applyFill="1" applyBorder="1" applyAlignment="1">
      <alignment horizontal="center" vertical="center"/>
    </xf>
    <xf numFmtId="0" fontId="43" fillId="0" borderId="36" xfId="0" applyFont="1" applyFill="1" applyBorder="1" applyAlignment="1">
      <alignment horizontal="center" vertical="center"/>
    </xf>
    <xf numFmtId="0" fontId="84" fillId="0" borderId="16" xfId="0" applyFont="1" applyFill="1" applyBorder="1" applyAlignment="1">
      <alignment horizontal="center" vertical="center"/>
    </xf>
    <xf numFmtId="0" fontId="84" fillId="0" borderId="11" xfId="0" applyFont="1" applyFill="1" applyBorder="1" applyAlignment="1">
      <alignment horizontal="left" vertical="center"/>
    </xf>
    <xf numFmtId="0" fontId="43" fillId="0" borderId="11" xfId="0" applyFont="1" applyFill="1" applyBorder="1" applyAlignment="1">
      <alignment horizontal="left" vertical="center"/>
    </xf>
    <xf numFmtId="0" fontId="85" fillId="0" borderId="0" xfId="0" applyFont="1" applyFill="1" applyBorder="1" applyAlignment="1">
      <alignment wrapText="1"/>
    </xf>
    <xf numFmtId="0" fontId="85" fillId="0" borderId="0" xfId="0" applyFont="1" applyFill="1" applyBorder="1" applyAlignment="1">
      <alignment horizontal="left" wrapText="1"/>
    </xf>
    <xf numFmtId="0" fontId="84" fillId="0" borderId="0" xfId="0" applyFont="1" applyFill="1" applyBorder="1" applyAlignment="1">
      <alignment horizontal="center" vertical="center"/>
    </xf>
    <xf numFmtId="0" fontId="86" fillId="0" borderId="0" xfId="0" applyFont="1" applyFill="1"/>
    <xf numFmtId="0" fontId="43" fillId="0" borderId="0" xfId="0" applyFont="1" applyFill="1" applyAlignment="1">
      <alignment horizontal="center" vertical="center"/>
    </xf>
    <xf numFmtId="0" fontId="87" fillId="0" borderId="0" xfId="0" applyFont="1" applyFill="1" applyAlignment="1">
      <alignment horizontal="center" vertical="center"/>
    </xf>
    <xf numFmtId="0" fontId="87" fillId="0" borderId="0" xfId="0" applyFont="1" applyFill="1"/>
    <xf numFmtId="0" fontId="86" fillId="0" borderId="11" xfId="0" applyFont="1" applyFill="1" applyBorder="1" applyAlignment="1">
      <alignment vertical="center"/>
    </xf>
    <xf numFmtId="0" fontId="86" fillId="0" borderId="11" xfId="0" applyFont="1" applyFill="1" applyBorder="1"/>
    <xf numFmtId="0" fontId="43" fillId="0" borderId="38" xfId="76" applyFont="1" applyFill="1" applyBorder="1" applyAlignment="1">
      <alignment horizontal="left"/>
    </xf>
    <xf numFmtId="0" fontId="84" fillId="0" borderId="38" xfId="0" applyFont="1" applyFill="1" applyBorder="1" applyAlignment="1">
      <alignment horizontal="center" vertical="center"/>
    </xf>
    <xf numFmtId="0" fontId="43" fillId="0" borderId="38" xfId="0" applyFont="1" applyFill="1" applyBorder="1" applyAlignment="1">
      <alignment horizontal="center" vertical="center"/>
    </xf>
    <xf numFmtId="0" fontId="85" fillId="0" borderId="38" xfId="0" applyFont="1" applyFill="1" applyBorder="1" applyAlignment="1">
      <alignment horizontal="left" wrapText="1"/>
    </xf>
    <xf numFmtId="0" fontId="65" fillId="0" borderId="38" xfId="76" applyFont="1" applyFill="1" applyBorder="1" applyAlignment="1">
      <alignment horizontal="center" vertical="center"/>
    </xf>
    <xf numFmtId="0" fontId="2" fillId="0" borderId="15" xfId="77" applyFont="1" applyFill="1" applyBorder="1" applyAlignment="1">
      <alignment horizontal="left" vertical="center" wrapText="1"/>
    </xf>
    <xf numFmtId="16" fontId="65" fillId="0" borderId="39" xfId="79" applyNumberFormat="1" applyFont="1" applyFill="1" applyBorder="1" applyAlignment="1">
      <alignment horizontal="center" vertical="center" wrapText="1"/>
    </xf>
    <xf numFmtId="0" fontId="85" fillId="0" borderId="24" xfId="0" applyFont="1" applyFill="1" applyBorder="1" applyAlignment="1">
      <alignment vertical="center"/>
    </xf>
    <xf numFmtId="0" fontId="85" fillId="0" borderId="24" xfId="0" applyFont="1" applyFill="1" applyBorder="1" applyAlignment="1">
      <alignment wrapText="1"/>
    </xf>
    <xf numFmtId="0" fontId="85" fillId="0" borderId="40" xfId="0" applyFont="1" applyFill="1" applyBorder="1" applyAlignment="1">
      <alignment vertical="center"/>
    </xf>
    <xf numFmtId="0" fontId="85" fillId="0" borderId="41" xfId="0" applyFont="1" applyFill="1" applyBorder="1" applyAlignment="1">
      <alignment horizontal="left" wrapText="1"/>
    </xf>
    <xf numFmtId="0" fontId="85" fillId="0" borderId="24" xfId="0" applyFont="1" applyFill="1" applyBorder="1" applyAlignment="1">
      <alignment horizontal="left" vertical="center" wrapText="1"/>
    </xf>
    <xf numFmtId="0" fontId="85" fillId="0" borderId="24" xfId="0" applyFont="1" applyFill="1" applyBorder="1" applyAlignment="1">
      <alignment horizontal="left" wrapText="1"/>
    </xf>
    <xf numFmtId="0" fontId="43" fillId="0" borderId="24" xfId="76" applyFont="1" applyFill="1" applyBorder="1" applyAlignment="1">
      <alignment horizontal="left"/>
    </xf>
    <xf numFmtId="0" fontId="85" fillId="0" borderId="40" xfId="0" applyFont="1" applyFill="1" applyBorder="1" applyAlignment="1">
      <alignment horizontal="left" wrapText="1"/>
    </xf>
    <xf numFmtId="0" fontId="43" fillId="0" borderId="40" xfId="76" applyFont="1" applyFill="1" applyBorder="1" applyAlignment="1">
      <alignment horizontal="left"/>
    </xf>
    <xf numFmtId="0" fontId="43" fillId="0" borderId="24" xfId="76" applyFont="1" applyFill="1" applyBorder="1" applyAlignment="1"/>
    <xf numFmtId="0" fontId="85" fillId="0" borderId="42" xfId="0" applyFont="1" applyFill="1" applyBorder="1" applyAlignment="1"/>
    <xf numFmtId="0" fontId="85" fillId="0" borderId="24" xfId="0" applyFont="1" applyFill="1" applyBorder="1" applyAlignment="1"/>
    <xf numFmtId="0" fontId="85" fillId="0" borderId="24" xfId="0" applyFont="1" applyFill="1" applyBorder="1" applyAlignment="1">
      <alignment horizontal="left"/>
    </xf>
    <xf numFmtId="0" fontId="43" fillId="0" borderId="43" xfId="76" applyFont="1" applyFill="1" applyBorder="1" applyAlignment="1">
      <alignment horizontal="left"/>
    </xf>
    <xf numFmtId="0" fontId="85" fillId="0" borderId="42" xfId="0" applyFont="1" applyFill="1" applyBorder="1" applyAlignment="1">
      <alignment horizontal="left" wrapText="1"/>
    </xf>
    <xf numFmtId="0" fontId="2" fillId="0" borderId="16" xfId="77" applyFont="1" applyFill="1" applyBorder="1" applyAlignment="1">
      <alignment horizontal="left" vertical="center" wrapText="1"/>
    </xf>
    <xf numFmtId="0" fontId="69" fillId="0" borderId="0" xfId="84" applyFont="1" applyFill="1" applyAlignment="1">
      <alignment horizontal="right"/>
    </xf>
    <xf numFmtId="0" fontId="69" fillId="0" borderId="0" xfId="84" applyFont="1" applyFill="1"/>
    <xf numFmtId="0" fontId="70" fillId="0" borderId="0" xfId="84" applyFont="1" applyFill="1"/>
    <xf numFmtId="0" fontId="69" fillId="0" borderId="0" xfId="84" applyFont="1" applyFill="1" applyBorder="1"/>
    <xf numFmtId="0" fontId="42" fillId="0" borderId="0" xfId="84" applyFont="1" applyFill="1" applyAlignment="1">
      <alignment horizontal="center" vertical="top"/>
    </xf>
    <xf numFmtId="0" fontId="71" fillId="0" borderId="0" xfId="84" applyFont="1" applyFill="1" applyAlignment="1">
      <alignment horizontal="center"/>
    </xf>
    <xf numFmtId="0" fontId="42" fillId="0" borderId="0" xfId="84" applyFont="1" applyFill="1" applyAlignment="1">
      <alignment horizontal="center"/>
    </xf>
    <xf numFmtId="0" fontId="40" fillId="0" borderId="0" xfId="85" applyFont="1" applyFill="1" applyAlignment="1">
      <alignment vertical="center"/>
    </xf>
    <xf numFmtId="0" fontId="3" fillId="0" borderId="11" xfId="77" applyFont="1" applyFill="1" applyBorder="1" applyAlignment="1">
      <alignment horizontal="justify" vertical="center" wrapText="1"/>
    </xf>
    <xf numFmtId="0" fontId="3" fillId="0" borderId="14" xfId="77" applyFont="1" applyFill="1" applyBorder="1" applyAlignment="1">
      <alignment horizontal="justify" vertical="center" wrapText="1"/>
    </xf>
    <xf numFmtId="0" fontId="15" fillId="0" borderId="26" xfId="77" applyFont="1" applyFill="1" applyBorder="1" applyAlignment="1">
      <alignment horizontal="left" vertical="center"/>
    </xf>
    <xf numFmtId="0" fontId="3" fillId="0" borderId="15" xfId="77" applyFont="1" applyFill="1" applyBorder="1" applyAlignment="1">
      <alignment horizontal="left" vertical="center" wrapText="1"/>
    </xf>
    <xf numFmtId="0" fontId="2" fillId="0" borderId="11" xfId="77" applyFont="1" applyFill="1" applyBorder="1" applyAlignment="1">
      <alignment horizontal="justify" vertical="center" wrapText="1"/>
    </xf>
    <xf numFmtId="0" fontId="72" fillId="0" borderId="11" xfId="77" applyFont="1" applyFill="1" applyBorder="1" applyAlignment="1">
      <alignment horizontal="center" vertical="center" wrapText="1"/>
    </xf>
    <xf numFmtId="0" fontId="3" fillId="0" borderId="14" xfId="77" applyFont="1" applyFill="1" applyBorder="1" applyAlignment="1">
      <alignment horizontal="left" vertical="center" wrapText="1"/>
    </xf>
    <xf numFmtId="0" fontId="3" fillId="0" borderId="11" xfId="77" applyFont="1" applyFill="1" applyBorder="1" applyAlignment="1">
      <alignment vertical="center" wrapText="1"/>
    </xf>
    <xf numFmtId="0" fontId="15" fillId="0" borderId="0" xfId="85" applyFont="1" applyFill="1" applyAlignment="1">
      <alignment vertical="center"/>
    </xf>
    <xf numFmtId="0" fontId="47" fillId="0" borderId="0" xfId="84" applyFont="1" applyFill="1"/>
    <xf numFmtId="0" fontId="5" fillId="0" borderId="0" xfId="84" applyFont="1" applyFill="1" applyBorder="1" applyAlignment="1">
      <alignment vertical="center"/>
    </xf>
    <xf numFmtId="0" fontId="2" fillId="0" borderId="0" xfId="84" applyFont="1" applyFill="1" applyBorder="1" applyAlignment="1">
      <alignment vertical="center" wrapText="1"/>
    </xf>
    <xf numFmtId="0" fontId="2" fillId="0" borderId="11" xfId="84" applyFont="1" applyFill="1" applyBorder="1" applyAlignment="1">
      <alignment vertical="center"/>
    </xf>
    <xf numFmtId="0" fontId="2" fillId="0" borderId="11" xfId="84" applyFont="1" applyFill="1" applyBorder="1" applyAlignment="1">
      <alignment horizontal="center" vertical="center" wrapText="1"/>
    </xf>
    <xf numFmtId="0" fontId="2" fillId="0" borderId="0" xfId="84" applyFont="1" applyFill="1" applyBorder="1" applyAlignment="1">
      <alignment horizontal="center" vertical="center" wrapText="1"/>
    </xf>
    <xf numFmtId="0" fontId="3" fillId="0" borderId="11" xfId="84" applyFont="1" applyFill="1" applyBorder="1" applyAlignment="1">
      <alignment vertical="center" wrapText="1"/>
    </xf>
    <xf numFmtId="166" fontId="3" fillId="0" borderId="13" xfId="57" applyFont="1" applyFill="1" applyBorder="1" applyAlignment="1">
      <alignment vertical="center" wrapText="1"/>
    </xf>
    <xf numFmtId="166" fontId="3" fillId="0" borderId="0" xfId="57" applyFont="1" applyFill="1" applyBorder="1" applyAlignment="1">
      <alignment vertical="center" wrapText="1"/>
    </xf>
    <xf numFmtId="0" fontId="2" fillId="0" borderId="11" xfId="84" applyFont="1" applyFill="1" applyBorder="1" applyAlignment="1">
      <alignment vertical="center" wrapText="1"/>
    </xf>
    <xf numFmtId="49" fontId="3" fillId="0" borderId="11" xfId="57" applyNumberFormat="1" applyFont="1" applyFill="1" applyBorder="1" applyAlignment="1">
      <alignment vertical="center" wrapText="1"/>
    </xf>
    <xf numFmtId="49" fontId="3" fillId="0" borderId="13" xfId="57" applyNumberFormat="1" applyFont="1" applyFill="1" applyBorder="1" applyAlignment="1">
      <alignment vertical="center" wrapText="1"/>
    </xf>
    <xf numFmtId="0" fontId="3" fillId="0" borderId="13" xfId="84" applyFont="1" applyFill="1" applyBorder="1" applyAlignment="1">
      <alignment vertical="center" wrapText="1"/>
    </xf>
    <xf numFmtId="16" fontId="3" fillId="0" borderId="0" xfId="84" applyNumberFormat="1" applyFont="1" applyFill="1" applyBorder="1" applyAlignment="1">
      <alignment horizontal="left" vertical="center"/>
    </xf>
    <xf numFmtId="0" fontId="3" fillId="0" borderId="0" xfId="84" applyFont="1" applyFill="1" applyBorder="1" applyAlignment="1">
      <alignment horizontal="center" vertical="center"/>
    </xf>
    <xf numFmtId="0" fontId="2" fillId="0" borderId="0" xfId="84" applyFont="1" applyFill="1" applyBorder="1" applyAlignment="1">
      <alignment vertical="center"/>
    </xf>
    <xf numFmtId="0" fontId="3" fillId="0" borderId="0" xfId="84" applyFont="1" applyFill="1" applyBorder="1" applyAlignment="1">
      <alignment vertical="center" wrapText="1"/>
    </xf>
    <xf numFmtId="0" fontId="2" fillId="0" borderId="11" xfId="84" applyFont="1" applyFill="1" applyBorder="1" applyAlignment="1">
      <alignment horizontal="left" vertical="center" wrapText="1"/>
    </xf>
    <xf numFmtId="4" fontId="3" fillId="0" borderId="11" xfId="57" applyNumberFormat="1" applyFont="1" applyFill="1" applyBorder="1" applyAlignment="1">
      <alignment horizontal="center" vertical="center" wrapText="1"/>
    </xf>
    <xf numFmtId="164" fontId="3" fillId="0" borderId="11" xfId="57" applyNumberFormat="1" applyFont="1" applyFill="1" applyBorder="1" applyAlignment="1">
      <alignment vertical="center" wrapText="1"/>
    </xf>
    <xf numFmtId="0" fontId="0" fillId="0" borderId="13" xfId="84" applyFont="1" applyFill="1" applyBorder="1" applyAlignment="1">
      <alignment vertical="center" wrapText="1"/>
    </xf>
    <xf numFmtId="4" fontId="3" fillId="0" borderId="0" xfId="57" applyNumberFormat="1" applyFont="1" applyFill="1" applyBorder="1" applyAlignment="1">
      <alignment horizontal="center" vertical="center" wrapText="1"/>
    </xf>
    <xf numFmtId="0" fontId="2" fillId="0" borderId="17" xfId="84" applyFont="1" applyFill="1" applyBorder="1" applyAlignment="1">
      <alignment horizontal="center" vertical="center" wrapText="1"/>
    </xf>
    <xf numFmtId="0" fontId="3" fillId="0" borderId="16" xfId="84" applyFont="1" applyFill="1" applyBorder="1" applyAlignment="1">
      <alignment vertical="center" wrapText="1"/>
    </xf>
    <xf numFmtId="164" fontId="3" fillId="0" borderId="0" xfId="57" applyNumberFormat="1" applyFont="1" applyFill="1" applyBorder="1" applyAlignment="1">
      <alignment vertical="center" wrapText="1"/>
    </xf>
    <xf numFmtId="16" fontId="88" fillId="0" borderId="0" xfId="84" applyNumberFormat="1" applyFont="1" applyFill="1" applyBorder="1" applyAlignment="1">
      <alignment horizontal="left" vertical="center"/>
    </xf>
    <xf numFmtId="0" fontId="3" fillId="0" borderId="0" xfId="84" applyFont="1" applyFill="1" applyAlignment="1">
      <alignment horizontal="center" vertical="center"/>
    </xf>
    <xf numFmtId="0" fontId="2" fillId="0" borderId="0" xfId="84" applyFont="1" applyFill="1" applyAlignment="1">
      <alignment vertical="center"/>
    </xf>
    <xf numFmtId="166" fontId="2" fillId="0" borderId="11" xfId="55" applyFont="1" applyFill="1" applyBorder="1" applyAlignment="1">
      <alignment horizontal="center" vertical="center"/>
    </xf>
    <xf numFmtId="0" fontId="3" fillId="0" borderId="0" xfId="84" applyFont="1" applyFill="1" applyAlignment="1">
      <alignment vertical="center" wrapText="1"/>
    </xf>
    <xf numFmtId="0" fontId="3" fillId="0" borderId="11" xfId="84" applyFont="1" applyFill="1" applyBorder="1" applyAlignment="1">
      <alignment vertical="center"/>
    </xf>
    <xf numFmtId="0" fontId="73" fillId="0" borderId="11" xfId="0" applyFont="1" applyFill="1" applyBorder="1" applyAlignment="1">
      <alignment horizontal="center" vertical="center"/>
    </xf>
    <xf numFmtId="0" fontId="43" fillId="0" borderId="24" xfId="0" applyFont="1" applyFill="1" applyBorder="1" applyAlignment="1">
      <alignment horizontal="left" wrapText="1"/>
    </xf>
    <xf numFmtId="0" fontId="89" fillId="0" borderId="36" xfId="0" applyFont="1" applyFill="1" applyBorder="1" applyAlignment="1">
      <alignment horizontal="center" vertical="center"/>
    </xf>
    <xf numFmtId="0" fontId="43" fillId="0" borderId="41" xfId="76" applyFont="1" applyFill="1" applyBorder="1" applyAlignment="1">
      <alignment horizontal="left"/>
    </xf>
    <xf numFmtId="0" fontId="90" fillId="0" borderId="11" xfId="0" applyFont="1" applyFill="1" applyBorder="1" applyAlignment="1">
      <alignment horizontal="center" vertical="center"/>
    </xf>
    <xf numFmtId="0" fontId="43" fillId="0" borderId="0" xfId="77" applyFont="1" applyFill="1" applyBorder="1" applyAlignment="1">
      <alignment horizontal="left" vertical="center" wrapText="1"/>
    </xf>
    <xf numFmtId="0" fontId="43" fillId="0" borderId="0" xfId="0" applyFont="1" applyFill="1" applyAlignment="1">
      <alignment vertical="center" wrapText="1"/>
    </xf>
    <xf numFmtId="0" fontId="85" fillId="0" borderId="43" xfId="0" applyFont="1" applyFill="1" applyBorder="1" applyAlignment="1">
      <alignment horizontal="left" wrapText="1"/>
    </xf>
    <xf numFmtId="0" fontId="3" fillId="0" borderId="17" xfId="77" applyFont="1" applyFill="1" applyBorder="1" applyAlignment="1">
      <alignment horizontal="center" vertical="center" wrapText="1"/>
    </xf>
    <xf numFmtId="0" fontId="3" fillId="0" borderId="16" xfId="79" applyFont="1" applyFill="1" applyBorder="1" applyAlignment="1">
      <alignment vertical="center" wrapText="1"/>
    </xf>
    <xf numFmtId="4" fontId="3" fillId="0" borderId="12" xfId="79" applyNumberFormat="1" applyFont="1" applyFill="1" applyBorder="1" applyAlignment="1">
      <alignment horizontal="center" vertical="center" wrapText="1"/>
    </xf>
    <xf numFmtId="9" fontId="3" fillId="0" borderId="16" xfId="0" applyNumberFormat="1" applyFont="1" applyFill="1" applyBorder="1" applyAlignment="1">
      <alignment horizontal="center" vertical="center" wrapText="1"/>
    </xf>
    <xf numFmtId="0" fontId="2" fillId="0" borderId="18" xfId="77" applyFont="1" applyFill="1" applyBorder="1" applyAlignment="1">
      <alignment vertical="center"/>
    </xf>
    <xf numFmtId="2" fontId="3" fillId="0" borderId="0" xfId="0" applyNumberFormat="1" applyFont="1" applyFill="1" applyBorder="1" applyAlignment="1">
      <alignment horizontal="center" vertical="center" wrapText="1"/>
    </xf>
    <xf numFmtId="0" fontId="2" fillId="0" borderId="13" xfId="77" applyFont="1" applyFill="1" applyBorder="1" applyAlignment="1">
      <alignment horizontal="left" vertical="center"/>
    </xf>
    <xf numFmtId="0" fontId="3" fillId="0" borderId="11" xfId="83" applyFont="1" applyFill="1" applyBorder="1" applyAlignment="1">
      <alignment horizontal="center" vertical="center" wrapText="1"/>
    </xf>
    <xf numFmtId="4" fontId="3" fillId="0" borderId="0" xfId="83" applyNumberFormat="1" applyFont="1" applyFill="1" applyBorder="1" applyAlignment="1">
      <alignment horizontal="center" vertical="center" wrapText="1"/>
    </xf>
    <xf numFmtId="0" fontId="3" fillId="0" borderId="0" xfId="83" applyFont="1" applyFill="1"/>
    <xf numFmtId="9" fontId="3" fillId="0" borderId="11" xfId="83" applyNumberFormat="1" applyFont="1" applyFill="1" applyBorder="1" applyAlignment="1">
      <alignment horizontal="center" vertical="center" wrapText="1"/>
    </xf>
    <xf numFmtId="0" fontId="2" fillId="0" borderId="11" xfId="83" applyFont="1" applyFill="1" applyBorder="1" applyAlignment="1">
      <alignment horizontal="center" vertical="center" wrapText="1"/>
    </xf>
    <xf numFmtId="0" fontId="2" fillId="0" borderId="0" xfId="83" applyFont="1" applyFill="1" applyBorder="1" applyAlignment="1">
      <alignment horizontal="left" vertical="center" wrapText="1"/>
    </xf>
    <xf numFmtId="4" fontId="3" fillId="0" borderId="11" xfId="83" applyNumberFormat="1" applyFont="1" applyFill="1" applyBorder="1" applyAlignment="1">
      <alignment horizontal="center" vertical="center" wrapText="1"/>
    </xf>
    <xf numFmtId="0" fontId="3" fillId="0" borderId="0" xfId="83" applyFont="1" applyFill="1" applyAlignment="1">
      <alignment horizontal="left" vertical="center"/>
    </xf>
    <xf numFmtId="0" fontId="3" fillId="0" borderId="0" xfId="83" applyFont="1" applyFill="1" applyBorder="1" applyAlignment="1">
      <alignment horizontal="left" vertical="center"/>
    </xf>
    <xf numFmtId="9" fontId="3" fillId="0" borderId="0" xfId="83" applyNumberFormat="1" applyFont="1" applyFill="1" applyBorder="1" applyAlignment="1">
      <alignment horizontal="center" vertical="center" wrapText="1"/>
    </xf>
    <xf numFmtId="0" fontId="3" fillId="0" borderId="0" xfId="83" applyFont="1" applyFill="1" applyAlignment="1">
      <alignment vertical="center" wrapText="1"/>
    </xf>
    <xf numFmtId="0" fontId="3" fillId="0" borderId="0" xfId="83" applyFont="1" applyFill="1" applyBorder="1" applyAlignment="1">
      <alignment horizontal="center" vertical="center" wrapText="1"/>
    </xf>
    <xf numFmtId="0" fontId="15" fillId="0" borderId="0" xfId="77" applyFont="1" applyFill="1" applyBorder="1" applyAlignment="1">
      <alignment horizontal="left" vertical="center"/>
    </xf>
    <xf numFmtId="0" fontId="2" fillId="0" borderId="13" xfId="77" applyFont="1" applyFill="1" applyBorder="1" applyAlignment="1">
      <alignment horizontal="left" vertical="center" wrapText="1"/>
    </xf>
    <xf numFmtId="0" fontId="2" fillId="0" borderId="17" xfId="77" applyFont="1" applyFill="1" applyBorder="1" applyAlignment="1">
      <alignment horizontal="left" vertical="center" wrapText="1"/>
    </xf>
    <xf numFmtId="0" fontId="74" fillId="0" borderId="11" xfId="0" applyFont="1" applyFill="1" applyBorder="1" applyAlignment="1">
      <alignment horizontal="center" vertical="center"/>
    </xf>
    <xf numFmtId="2" fontId="3" fillId="0" borderId="0" xfId="0" applyNumberFormat="1" applyFont="1" applyFill="1" applyAlignment="1">
      <alignment horizontal="center" vertical="center"/>
    </xf>
    <xf numFmtId="0" fontId="43"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43" fillId="0" borderId="0" xfId="79" applyFont="1" applyFill="1" applyBorder="1" applyAlignment="1">
      <alignment horizontal="left" vertical="center"/>
    </xf>
    <xf numFmtId="0" fontId="3" fillId="0" borderId="44" xfId="77" applyBorder="1" applyAlignment="1">
      <alignment horizontal="center" vertical="center"/>
    </xf>
    <xf numFmtId="0" fontId="3" fillId="0" borderId="0" xfId="77" applyAlignment="1">
      <alignment horizontal="center" vertical="center"/>
    </xf>
    <xf numFmtId="0" fontId="3" fillId="0" borderId="45" xfId="77" applyBorder="1" applyAlignment="1">
      <alignment horizontal="center" vertical="center"/>
    </xf>
    <xf numFmtId="0" fontId="3" fillId="0" borderId="44" xfId="77" applyFill="1" applyBorder="1" applyAlignment="1">
      <alignment horizontal="center" vertical="center"/>
    </xf>
    <xf numFmtId="0" fontId="65" fillId="0" borderId="0" xfId="0" applyFont="1" applyBorder="1" applyAlignment="1">
      <alignment horizontal="justify" vertical="center" wrapText="1"/>
    </xf>
    <xf numFmtId="0" fontId="43" fillId="0" borderId="0" xfId="0" applyFont="1" applyBorder="1" applyAlignment="1">
      <alignment horizontal="justify" vertical="center" wrapText="1"/>
    </xf>
    <xf numFmtId="0" fontId="43" fillId="0" borderId="0" xfId="0" applyFont="1" applyBorder="1" applyAlignment="1">
      <alignment horizontal="left" vertical="center" wrapText="1"/>
    </xf>
    <xf numFmtId="0" fontId="40" fillId="0" borderId="0" xfId="85" applyFont="1" applyFill="1" applyBorder="1" applyAlignment="1">
      <alignment vertical="center"/>
    </xf>
    <xf numFmtId="0" fontId="3" fillId="0" borderId="0" xfId="77" applyFont="1" applyFill="1" applyBorder="1" applyAlignment="1">
      <alignment vertical="center" wrapText="1"/>
    </xf>
    <xf numFmtId="0" fontId="3" fillId="0" borderId="0" xfId="77" applyFont="1" applyFill="1" applyBorder="1" applyAlignment="1">
      <alignment horizontal="justify" vertical="center" wrapText="1"/>
    </xf>
    <xf numFmtId="0" fontId="72" fillId="0" borderId="0" xfId="77" applyFont="1" applyFill="1" applyBorder="1" applyAlignment="1">
      <alignment horizontal="center" vertical="center" wrapText="1"/>
    </xf>
    <xf numFmtId="0" fontId="40" fillId="0" borderId="26" xfId="85" applyFont="1" applyFill="1" applyBorder="1" applyAlignment="1">
      <alignment vertical="center"/>
    </xf>
    <xf numFmtId="0" fontId="3" fillId="0" borderId="11" xfId="77" applyBorder="1" applyAlignment="1">
      <alignment horizontal="center" vertical="center"/>
    </xf>
    <xf numFmtId="0" fontId="3" fillId="0" borderId="23" xfId="77" applyBorder="1" applyAlignment="1">
      <alignment horizontal="center" vertical="center"/>
    </xf>
    <xf numFmtId="0" fontId="3" fillId="0" borderId="24" xfId="77" applyBorder="1" applyAlignment="1">
      <alignment horizontal="center" vertical="center"/>
    </xf>
    <xf numFmtId="0" fontId="15" fillId="0" borderId="44" xfId="77" applyFont="1" applyBorder="1" applyAlignment="1">
      <alignment horizontal="center" vertical="center"/>
    </xf>
    <xf numFmtId="0" fontId="43" fillId="0" borderId="23" xfId="77" applyFont="1" applyBorder="1" applyAlignment="1">
      <alignment wrapText="1"/>
    </xf>
    <xf numFmtId="0" fontId="3" fillId="0" borderId="24" xfId="77" applyBorder="1" applyAlignment="1">
      <alignment horizontal="right"/>
    </xf>
    <xf numFmtId="14" fontId="3" fillId="0" borderId="24" xfId="77" applyNumberFormat="1" applyBorder="1" applyAlignment="1">
      <alignment horizontal="center" vertical="center"/>
    </xf>
    <xf numFmtId="0" fontId="3" fillId="0" borderId="46" xfId="77" applyFont="1" applyBorder="1"/>
    <xf numFmtId="0" fontId="3" fillId="0" borderId="23" xfId="77" applyFont="1" applyBorder="1"/>
    <xf numFmtId="0" fontId="3" fillId="0" borderId="23" xfId="77" applyFont="1" applyBorder="1" applyAlignment="1">
      <alignment wrapText="1"/>
    </xf>
    <xf numFmtId="0" fontId="3" fillId="0" borderId="23" xfId="77" applyFont="1" applyBorder="1" applyAlignment="1">
      <alignment vertical="top" wrapText="1"/>
    </xf>
    <xf numFmtId="0" fontId="3" fillId="0" borderId="23" xfId="77" applyFont="1" applyBorder="1" applyAlignment="1">
      <alignment vertical="center" wrapText="1"/>
    </xf>
    <xf numFmtId="0" fontId="3" fillId="0" borderId="23" xfId="0" applyFont="1" applyBorder="1" applyAlignment="1">
      <alignment horizontal="justify" vertical="center"/>
    </xf>
    <xf numFmtId="0" fontId="3" fillId="0" borderId="23" xfId="77" applyFont="1" applyBorder="1" applyAlignment="1">
      <alignment horizontal="left" vertical="top" wrapText="1"/>
    </xf>
    <xf numFmtId="2" fontId="3" fillId="0" borderId="23" xfId="77" applyNumberFormat="1" applyFont="1" applyBorder="1" applyAlignment="1">
      <alignment wrapText="1"/>
    </xf>
    <xf numFmtId="0" fontId="3" fillId="0" borderId="11" xfId="77" applyBorder="1" applyAlignment="1">
      <alignment vertical="center"/>
    </xf>
    <xf numFmtId="0" fontId="3" fillId="0" borderId="23" xfId="77" applyBorder="1" applyAlignment="1">
      <alignment vertical="center"/>
    </xf>
    <xf numFmtId="0" fontId="3" fillId="0" borderId="24" xfId="77" applyBorder="1" applyAlignment="1">
      <alignment vertical="center"/>
    </xf>
    <xf numFmtId="0" fontId="15" fillId="0" borderId="44" xfId="77" applyFont="1" applyBorder="1" applyAlignment="1">
      <alignment vertical="center"/>
    </xf>
    <xf numFmtId="17" fontId="3" fillId="0" borderId="11" xfId="77" applyNumberFormat="1" applyBorder="1" applyAlignment="1">
      <alignment vertical="center"/>
    </xf>
    <xf numFmtId="0" fontId="43" fillId="0" borderId="23" xfId="77" applyFont="1" applyBorder="1" applyAlignment="1">
      <alignment vertical="center" wrapText="1"/>
    </xf>
    <xf numFmtId="0" fontId="3" fillId="0" borderId="11" xfId="77" applyBorder="1" applyAlignment="1">
      <alignment horizontal="right" vertical="center"/>
    </xf>
    <xf numFmtId="0" fontId="3" fillId="0" borderId="46" xfId="77" applyBorder="1"/>
    <xf numFmtId="0" fontId="3" fillId="0" borderId="36" xfId="77" applyBorder="1"/>
    <xf numFmtId="0" fontId="3" fillId="0" borderId="41" xfId="77" applyBorder="1"/>
    <xf numFmtId="0" fontId="3" fillId="0" borderId="24" xfId="77" applyBorder="1" applyAlignment="1">
      <alignment horizontal="right" vertical="center"/>
    </xf>
    <xf numFmtId="0" fontId="3" fillId="0" borderId="23" xfId="77" applyBorder="1" applyAlignment="1">
      <alignment horizontal="right"/>
    </xf>
    <xf numFmtId="0" fontId="15" fillId="0" borderId="44" xfId="77" applyFont="1" applyBorder="1" applyAlignment="1">
      <alignment horizontal="left" vertical="center"/>
    </xf>
    <xf numFmtId="17" fontId="3" fillId="0" borderId="36" xfId="77" applyNumberFormat="1" applyFont="1" applyFill="1" applyBorder="1" applyAlignment="1">
      <alignment horizontal="right" vertical="center"/>
    </xf>
    <xf numFmtId="14" fontId="3" fillId="0" borderId="41" xfId="77" applyNumberFormat="1" applyBorder="1" applyAlignment="1">
      <alignment horizontal="right" vertical="center"/>
    </xf>
    <xf numFmtId="17" fontId="3" fillId="0" borderId="11" xfId="77" applyNumberFormat="1" applyFont="1" applyFill="1" applyBorder="1" applyAlignment="1">
      <alignment horizontal="right" vertical="center"/>
    </xf>
    <xf numFmtId="14" fontId="3" fillId="0" borderId="24" xfId="77" applyNumberFormat="1" applyBorder="1" applyAlignment="1">
      <alignment horizontal="right" vertical="center"/>
    </xf>
    <xf numFmtId="17" fontId="3" fillId="0" borderId="11" xfId="77" applyNumberFormat="1" applyBorder="1" applyAlignment="1">
      <alignment horizontal="right" vertical="center"/>
    </xf>
    <xf numFmtId="0" fontId="15" fillId="0" borderId="45" xfId="77" applyFont="1" applyBorder="1" applyAlignment="1">
      <alignment vertical="center"/>
    </xf>
    <xf numFmtId="0" fontId="68" fillId="0" borderId="0" xfId="0" applyFont="1" applyFill="1" applyBorder="1" applyAlignment="1">
      <alignment horizontal="left" vertical="center" wrapText="1"/>
    </xf>
    <xf numFmtId="0" fontId="3" fillId="0" borderId="13" xfId="83" applyFont="1" applyFill="1" applyBorder="1" applyAlignment="1">
      <alignment horizontal="left" vertical="center" wrapText="1"/>
    </xf>
    <xf numFmtId="0" fontId="5" fillId="0" borderId="0" xfId="77" applyFont="1" applyFill="1"/>
    <xf numFmtId="0" fontId="3" fillId="0" borderId="13" xfId="77" applyFont="1" applyFill="1" applyBorder="1" applyAlignment="1">
      <alignment horizontal="left" vertical="center" wrapText="1"/>
    </xf>
    <xf numFmtId="0" fontId="3" fillId="0" borderId="34" xfId="77" applyFont="1" applyFill="1" applyBorder="1" applyAlignment="1">
      <alignment horizontal="left" vertical="center" wrapText="1"/>
    </xf>
    <xf numFmtId="4" fontId="3" fillId="0" borderId="34" xfId="77" applyNumberFormat="1" applyFont="1" applyFill="1" applyBorder="1" applyAlignment="1">
      <alignment horizontal="center" vertical="center" wrapText="1"/>
    </xf>
    <xf numFmtId="9" fontId="3" fillId="0" borderId="34" xfId="77" applyNumberFormat="1" applyFont="1" applyFill="1" applyBorder="1" applyAlignment="1">
      <alignment horizontal="center" vertical="center" wrapText="1"/>
    </xf>
    <xf numFmtId="0" fontId="3" fillId="0" borderId="13" xfId="79" applyFont="1" applyFill="1" applyBorder="1" applyAlignment="1">
      <alignment horizontal="left" vertical="center" wrapText="1"/>
    </xf>
    <xf numFmtId="0" fontId="3" fillId="0" borderId="13" xfId="83" applyFont="1" applyFill="1" applyBorder="1" applyAlignment="1">
      <alignment vertical="center" wrapText="1"/>
    </xf>
    <xf numFmtId="0" fontId="3" fillId="0" borderId="13" xfId="77" applyFont="1" applyFill="1" applyBorder="1" applyAlignment="1">
      <alignment horizontal="left" vertical="center"/>
    </xf>
    <xf numFmtId="0" fontId="3" fillId="0" borderId="34" xfId="77" applyFont="1" applyFill="1" applyBorder="1" applyAlignment="1">
      <alignment horizontal="center" vertical="center"/>
    </xf>
    <xf numFmtId="0" fontId="91" fillId="0" borderId="34" xfId="83" applyFont="1" applyFill="1" applyBorder="1" applyAlignment="1">
      <alignment vertical="center" wrapText="1"/>
    </xf>
    <xf numFmtId="0" fontId="3" fillId="0" borderId="11" xfId="83" applyFont="1" applyFill="1" applyBorder="1" applyAlignment="1">
      <alignment vertical="center" wrapText="1"/>
    </xf>
    <xf numFmtId="0" fontId="3" fillId="0" borderId="11" xfId="83" applyFont="1" applyFill="1" applyBorder="1" applyAlignment="1">
      <alignment horizontal="left" vertical="center" wrapText="1"/>
    </xf>
    <xf numFmtId="0" fontId="91" fillId="0" borderId="34" xfId="83" applyFont="1" applyFill="1" applyBorder="1" applyAlignment="1">
      <alignment horizontal="left" vertical="center" wrapText="1"/>
    </xf>
    <xf numFmtId="9" fontId="3" fillId="0" borderId="18" xfId="79" applyNumberFormat="1" applyFont="1" applyFill="1" applyBorder="1" applyAlignment="1">
      <alignment horizontal="left" vertical="center" wrapText="1"/>
    </xf>
    <xf numFmtId="0" fontId="91" fillId="0" borderId="13" xfId="83" applyFont="1" applyFill="1" applyBorder="1" applyAlignment="1">
      <alignment vertical="center" wrapText="1"/>
    </xf>
    <xf numFmtId="2" fontId="3" fillId="0" borderId="11" xfId="83" applyNumberFormat="1" applyFont="1" applyFill="1" applyBorder="1" applyAlignment="1">
      <alignment horizontal="center" vertical="center" wrapText="1"/>
    </xf>
    <xf numFmtId="9" fontId="3" fillId="0" borderId="0" xfId="83" applyNumberFormat="1" applyFont="1" applyFill="1" applyBorder="1" applyAlignment="1">
      <alignment horizontal="left" vertical="center" wrapText="1"/>
    </xf>
    <xf numFmtId="0" fontId="91" fillId="0" borderId="0" xfId="83" applyFont="1" applyFill="1" applyBorder="1" applyAlignment="1">
      <alignment vertical="center" wrapText="1"/>
    </xf>
    <xf numFmtId="2" fontId="3" fillId="0" borderId="0" xfId="83" applyNumberFormat="1" applyFont="1" applyFill="1" applyBorder="1" applyAlignment="1">
      <alignment horizontal="center" vertical="center" wrapText="1"/>
    </xf>
    <xf numFmtId="0" fontId="43" fillId="0" borderId="0" xfId="83" applyFont="1" applyFill="1" applyBorder="1" applyAlignment="1">
      <alignment horizontal="center" vertical="center" wrapText="1"/>
    </xf>
    <xf numFmtId="0" fontId="3" fillId="0" borderId="11" xfId="83" applyFont="1" applyFill="1" applyBorder="1" applyAlignment="1">
      <alignment horizontal="center" vertical="center"/>
    </xf>
    <xf numFmtId="0" fontId="3" fillId="0" borderId="11" xfId="83" applyFont="1" applyFill="1" applyBorder="1" applyAlignment="1">
      <alignment vertical="center"/>
    </xf>
    <xf numFmtId="0" fontId="3" fillId="0" borderId="0" xfId="83" applyFont="1" applyFill="1" applyBorder="1" applyAlignment="1">
      <alignment vertical="center" wrapText="1"/>
    </xf>
    <xf numFmtId="0" fontId="92" fillId="0" borderId="0" xfId="77" applyFont="1" applyFill="1" applyAlignment="1">
      <alignment vertical="center"/>
    </xf>
    <xf numFmtId="0" fontId="43" fillId="0" borderId="0" xfId="77" applyFont="1" applyFill="1" applyAlignment="1">
      <alignment vertical="center"/>
    </xf>
    <xf numFmtId="0" fontId="15" fillId="0" borderId="0" xfId="77" applyFont="1" applyFill="1" applyBorder="1" applyAlignment="1">
      <alignment vertical="center"/>
    </xf>
    <xf numFmtId="0" fontId="43" fillId="0" borderId="0" xfId="77" applyFont="1" applyFill="1" applyAlignment="1">
      <alignment horizontal="left" vertical="center"/>
    </xf>
    <xf numFmtId="0" fontId="3" fillId="0" borderId="0" xfId="77" applyFill="1" applyAlignment="1"/>
    <xf numFmtId="0" fontId="3" fillId="0" borderId="0" xfId="77" applyFill="1" applyAlignment="1">
      <alignment wrapText="1"/>
    </xf>
    <xf numFmtId="0" fontId="3" fillId="0" borderId="0" xfId="83" applyFill="1" applyAlignment="1">
      <alignment horizontal="center"/>
    </xf>
    <xf numFmtId="0" fontId="3" fillId="0" borderId="0" xfId="77" applyFill="1" applyAlignment="1">
      <alignment horizontal="center"/>
    </xf>
    <xf numFmtId="17" fontId="3" fillId="0" borderId="11" xfId="77" applyNumberFormat="1" applyBorder="1" applyAlignment="1">
      <alignment horizontal="center" vertical="center"/>
    </xf>
    <xf numFmtId="0" fontId="3" fillId="0" borderId="17" xfId="83" applyFont="1" applyFill="1" applyBorder="1" applyAlignment="1">
      <alignment horizontal="center" vertical="center" wrapText="1"/>
    </xf>
    <xf numFmtId="0" fontId="3" fillId="0" borderId="13" xfId="84" applyFont="1" applyFill="1" applyBorder="1" applyAlignment="1">
      <alignment vertical="center"/>
    </xf>
    <xf numFmtId="10" fontId="3" fillId="0" borderId="11" xfId="55" applyNumberFormat="1" applyFont="1" applyFill="1" applyBorder="1" applyAlignment="1">
      <alignment horizontal="center" vertical="center"/>
    </xf>
    <xf numFmtId="10" fontId="3" fillId="0" borderId="11" xfId="84" applyNumberFormat="1" applyFont="1" applyFill="1" applyBorder="1" applyAlignment="1">
      <alignment horizontal="center" vertical="center"/>
    </xf>
    <xf numFmtId="0" fontId="93" fillId="0" borderId="0" xfId="0" applyFont="1" applyFill="1"/>
    <xf numFmtId="0" fontId="94" fillId="0" borderId="15" xfId="0" applyFont="1" applyFill="1" applyBorder="1" applyAlignment="1">
      <alignment horizontal="center" vertical="center"/>
    </xf>
    <xf numFmtId="168" fontId="94" fillId="0" borderId="15" xfId="87" applyNumberFormat="1" applyFont="1" applyFill="1" applyBorder="1" applyAlignment="1">
      <alignment horizontal="center" vertical="center"/>
    </xf>
    <xf numFmtId="9" fontId="94" fillId="0" borderId="15" xfId="0" applyNumberFormat="1" applyFont="1" applyFill="1" applyBorder="1" applyAlignment="1">
      <alignment horizontal="center" vertical="center" wrapText="1"/>
    </xf>
    <xf numFmtId="0" fontId="94" fillId="0" borderId="0" xfId="0" applyFont="1" applyFill="1" applyBorder="1" applyAlignment="1">
      <alignment horizontal="left" vertical="center"/>
    </xf>
    <xf numFmtId="0" fontId="94" fillId="0" borderId="0" xfId="0" applyFont="1" applyFill="1" applyAlignment="1">
      <alignment vertical="center"/>
    </xf>
    <xf numFmtId="167" fontId="94" fillId="0" borderId="0" xfId="0" applyNumberFormat="1" applyFont="1" applyFill="1" applyAlignment="1">
      <alignment vertical="center"/>
    </xf>
    <xf numFmtId="0" fontId="94" fillId="0" borderId="0" xfId="0" applyFont="1" applyFill="1" applyAlignment="1">
      <alignment horizontal="left" vertical="center"/>
    </xf>
    <xf numFmtId="0" fontId="0" fillId="0" borderId="11" xfId="84" applyFont="1" applyFill="1" applyBorder="1" applyAlignment="1">
      <alignment vertical="center" wrapText="1"/>
    </xf>
    <xf numFmtId="0" fontId="0" fillId="0" borderId="11" xfId="84" applyFont="1" applyFill="1" applyBorder="1" applyAlignment="1">
      <alignment vertical="center"/>
    </xf>
    <xf numFmtId="16" fontId="41" fillId="0" borderId="0" xfId="84" applyNumberFormat="1" applyFont="1" applyFill="1" applyBorder="1" applyAlignment="1">
      <alignment horizontal="left" vertical="center"/>
    </xf>
    <xf numFmtId="0" fontId="15" fillId="0" borderId="23" xfId="77" applyFont="1" applyBorder="1" applyAlignment="1">
      <alignment vertical="top" wrapText="1"/>
    </xf>
    <xf numFmtId="0" fontId="2" fillId="0" borderId="11" xfId="0" applyFont="1" applyFill="1" applyBorder="1" applyAlignment="1">
      <alignment horizontal="left" vertical="center" wrapText="1"/>
    </xf>
    <xf numFmtId="0" fontId="3" fillId="0" borderId="18" xfId="0" applyFont="1" applyFill="1" applyBorder="1" applyAlignment="1">
      <alignment vertical="center"/>
    </xf>
    <xf numFmtId="0" fontId="3" fillId="0" borderId="34" xfId="0" applyFont="1" applyFill="1" applyBorder="1" applyAlignment="1">
      <alignment horizontal="left" vertical="center" wrapText="1"/>
    </xf>
    <xf numFmtId="4" fontId="3" fillId="0" borderId="34" xfId="0" applyNumberFormat="1"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4" fontId="3" fillId="0" borderId="14" xfId="0" applyNumberFormat="1" applyFont="1" applyFill="1" applyBorder="1" applyAlignment="1">
      <alignment horizontal="center" vertical="center" wrapText="1"/>
    </xf>
    <xf numFmtId="0" fontId="3" fillId="0" borderId="34" xfId="0" applyFont="1" applyFill="1" applyBorder="1" applyAlignment="1">
      <alignment vertical="center"/>
    </xf>
    <xf numFmtId="0" fontId="3" fillId="0" borderId="11" xfId="0" applyFont="1" applyFill="1" applyBorder="1"/>
    <xf numFmtId="173" fontId="3" fillId="0" borderId="11" xfId="0" applyNumberFormat="1" applyFont="1" applyFill="1" applyBorder="1" applyAlignment="1">
      <alignment horizontal="center" vertical="center" wrapText="1"/>
    </xf>
    <xf numFmtId="0" fontId="43" fillId="0" borderId="0" xfId="0" applyFont="1" applyFill="1" applyAlignment="1">
      <alignment vertical="center"/>
    </xf>
    <xf numFmtId="0" fontId="15" fillId="0" borderId="0" xfId="0" applyFont="1" applyFill="1" applyAlignment="1">
      <alignment horizontal="justify"/>
    </xf>
    <xf numFmtId="0" fontId="3" fillId="0" borderId="0" xfId="0" applyFont="1" applyFill="1" applyAlignment="1">
      <alignment horizontal="center"/>
    </xf>
    <xf numFmtId="0" fontId="0" fillId="0" borderId="0" xfId="0" applyFill="1" applyAlignment="1">
      <alignment horizontal="center"/>
    </xf>
    <xf numFmtId="0" fontId="77" fillId="0" borderId="0" xfId="0" applyFont="1" applyAlignment="1">
      <alignment horizontal="center" vertical="top"/>
    </xf>
    <xf numFmtId="9" fontId="3" fillId="0" borderId="0" xfId="79" applyNumberFormat="1" applyFont="1" applyFill="1" applyBorder="1" applyAlignment="1">
      <alignment horizontal="left" vertical="center" wrapText="1"/>
    </xf>
    <xf numFmtId="0" fontId="43" fillId="0" borderId="23" xfId="77" applyFont="1" applyBorder="1" applyAlignment="1">
      <alignment vertical="top" wrapText="1"/>
    </xf>
    <xf numFmtId="2" fontId="3" fillId="0" borderId="0" xfId="77" applyNumberFormat="1" applyFont="1" applyFill="1" applyAlignment="1">
      <alignment vertical="center"/>
    </xf>
    <xf numFmtId="0" fontId="0" fillId="0" borderId="0" xfId="0" applyFill="1" applyAlignment="1">
      <alignment horizontal="center" vertical="center"/>
    </xf>
    <xf numFmtId="0" fontId="0" fillId="0" borderId="0" xfId="0" applyFill="1" applyAlignment="1">
      <alignment vertical="top"/>
    </xf>
    <xf numFmtId="3" fontId="3" fillId="0" borderId="11" xfId="0" applyNumberFormat="1" applyFont="1" applyFill="1" applyBorder="1" applyAlignment="1">
      <alignment horizontal="center" vertical="center"/>
    </xf>
    <xf numFmtId="174" fontId="3" fillId="0" borderId="11" xfId="0" applyNumberFormat="1" applyFont="1" applyFill="1" applyBorder="1" applyAlignment="1">
      <alignment horizontal="center" vertical="center" wrapText="1"/>
    </xf>
    <xf numFmtId="2" fontId="3" fillId="0" borderId="17" xfId="77" applyNumberFormat="1" applyFont="1" applyFill="1" applyBorder="1" applyAlignment="1">
      <alignment horizontal="center" vertical="center"/>
    </xf>
    <xf numFmtId="0" fontId="3" fillId="0" borderId="11" xfId="77" applyFill="1" applyBorder="1" applyAlignment="1">
      <alignment horizontal="center" vertical="center"/>
    </xf>
    <xf numFmtId="0" fontId="15" fillId="0" borderId="23" xfId="77" applyFont="1" applyFill="1" applyBorder="1" applyAlignment="1">
      <alignment vertical="top" wrapText="1"/>
    </xf>
    <xf numFmtId="14" fontId="3" fillId="0" borderId="24" xfId="77" applyNumberFormat="1" applyFill="1" applyBorder="1" applyAlignment="1">
      <alignment horizontal="center" vertical="center"/>
    </xf>
    <xf numFmtId="0" fontId="3" fillId="0" borderId="11" xfId="77" applyFill="1" applyBorder="1"/>
    <xf numFmtId="0" fontId="15" fillId="0" borderId="44" xfId="77" applyFont="1" applyFill="1" applyBorder="1" applyAlignment="1">
      <alignment horizontal="center" vertical="center"/>
    </xf>
    <xf numFmtId="17" fontId="3" fillId="0" borderId="11" xfId="77" applyNumberFormat="1" applyFill="1" applyBorder="1" applyAlignment="1">
      <alignment horizontal="center" vertical="center"/>
    </xf>
    <xf numFmtId="16" fontId="41" fillId="0" borderId="0" xfId="77" applyNumberFormat="1" applyFont="1" applyFill="1" applyBorder="1" applyAlignment="1">
      <alignment vertical="center"/>
    </xf>
    <xf numFmtId="0" fontId="43" fillId="0" borderId="24" xfId="76" applyFont="1" applyFill="1" applyBorder="1" applyAlignment="1">
      <alignment horizontal="left" wrapText="1"/>
    </xf>
    <xf numFmtId="0" fontId="79" fillId="0" borderId="0" xfId="77" applyFont="1" applyFill="1" applyBorder="1" applyAlignment="1">
      <alignment horizontal="center" vertical="center"/>
    </xf>
    <xf numFmtId="175" fontId="79" fillId="0" borderId="0" xfId="77" applyNumberFormat="1" applyFont="1" applyFill="1" applyBorder="1" applyAlignment="1">
      <alignment horizontal="center" vertical="center" wrapText="1"/>
    </xf>
    <xf numFmtId="174" fontId="3" fillId="0" borderId="0" xfId="0" applyNumberFormat="1" applyFont="1" applyFill="1" applyBorder="1" applyAlignment="1">
      <alignment horizontal="center" vertical="center" wrapText="1"/>
    </xf>
    <xf numFmtId="0" fontId="46" fillId="0" borderId="0" xfId="77" applyFont="1" applyFill="1" applyAlignment="1">
      <alignment vertical="center" wrapText="1"/>
    </xf>
    <xf numFmtId="0" fontId="2" fillId="0" borderId="0" xfId="77" applyFont="1" applyFill="1" applyBorder="1" applyAlignment="1">
      <alignment horizontal="center" vertical="center" wrapText="1"/>
    </xf>
    <xf numFmtId="0" fontId="3" fillId="0" borderId="0" xfId="77" applyFont="1" applyFill="1" applyAlignment="1">
      <alignment horizontal="left" vertical="top"/>
    </xf>
    <xf numFmtId="4" fontId="3" fillId="0" borderId="11" xfId="53" applyNumberFormat="1" applyFont="1" applyFill="1" applyBorder="1" applyAlignment="1">
      <alignment horizontal="center" vertical="center"/>
    </xf>
    <xf numFmtId="0" fontId="3" fillId="0" borderId="0" xfId="77" applyFont="1" applyFill="1" applyAlignment="1">
      <alignment horizontal="center"/>
    </xf>
    <xf numFmtId="0" fontId="15" fillId="0" borderId="0" xfId="82" applyFont="1" applyFill="1" applyAlignment="1">
      <alignment vertical="top"/>
    </xf>
    <xf numFmtId="0" fontId="41" fillId="0" borderId="0" xfId="0" applyFont="1" applyFill="1" applyAlignment="1">
      <alignment vertical="top"/>
    </xf>
    <xf numFmtId="0" fontId="3" fillId="0" borderId="13" xfId="57" applyNumberFormat="1" applyFont="1" applyFill="1" applyBorder="1" applyAlignment="1">
      <alignment vertical="center" wrapText="1"/>
    </xf>
    <xf numFmtId="164" fontId="3" fillId="0" borderId="13" xfId="57" applyNumberFormat="1" applyFont="1" applyFill="1" applyBorder="1" applyAlignment="1">
      <alignment vertical="center" wrapText="1"/>
    </xf>
    <xf numFmtId="0" fontId="85" fillId="0" borderId="41" xfId="0" applyFont="1" applyFill="1" applyBorder="1" applyAlignment="1">
      <alignment vertical="top" wrapText="1"/>
    </xf>
    <xf numFmtId="0" fontId="15" fillId="0" borderId="44" xfId="77" applyFont="1" applyFill="1" applyBorder="1" applyAlignment="1">
      <alignment horizontal="center" vertical="center" wrapText="1"/>
    </xf>
    <xf numFmtId="0" fontId="3" fillId="0" borderId="11" xfId="84" applyFont="1" applyFill="1" applyBorder="1" applyAlignment="1">
      <alignment horizontal="left" vertical="center" wrapText="1"/>
    </xf>
    <xf numFmtId="167" fontId="43" fillId="0" borderId="0" xfId="77" applyNumberFormat="1" applyFont="1" applyFill="1" applyBorder="1" applyAlignment="1">
      <alignment horizontal="center" vertical="center"/>
    </xf>
    <xf numFmtId="0" fontId="3" fillId="0" borderId="11" xfId="0" applyFont="1" applyBorder="1" applyAlignment="1">
      <alignment horizontal="center" vertical="center" wrapText="1"/>
    </xf>
    <xf numFmtId="4" fontId="3" fillId="0" borderId="16" xfId="77" applyNumberFormat="1" applyFont="1" applyFill="1" applyBorder="1" applyAlignment="1">
      <alignment horizontal="center" vertical="center" wrapText="1"/>
    </xf>
    <xf numFmtId="4" fontId="3" fillId="0" borderId="16" xfId="0" applyNumberFormat="1" applyFont="1" applyFill="1" applyBorder="1" applyAlignment="1">
      <alignment horizontal="center" vertical="center"/>
    </xf>
    <xf numFmtId="0" fontId="3" fillId="0" borderId="31" xfId="77" applyBorder="1" applyAlignment="1">
      <alignment horizontal="center" vertical="center"/>
    </xf>
    <xf numFmtId="0" fontId="3" fillId="0" borderId="33" xfId="77" applyBorder="1" applyAlignment="1">
      <alignment horizontal="center" vertical="center"/>
    </xf>
    <xf numFmtId="0" fontId="15" fillId="0" borderId="47" xfId="77" applyFont="1" applyFill="1" applyBorder="1" applyAlignment="1">
      <alignment vertical="top" wrapText="1"/>
    </xf>
    <xf numFmtId="0" fontId="3" fillId="0" borderId="14" xfId="77" applyFill="1" applyBorder="1" applyAlignment="1">
      <alignment horizontal="center" vertical="center"/>
    </xf>
    <xf numFmtId="14" fontId="3" fillId="0" borderId="43" xfId="77" applyNumberFormat="1" applyFill="1" applyBorder="1" applyAlignment="1">
      <alignment horizontal="center" vertical="center"/>
    </xf>
    <xf numFmtId="0" fontId="3" fillId="0" borderId="14" xfId="77" applyFill="1" applyBorder="1"/>
    <xf numFmtId="0" fontId="15" fillId="0" borderId="48" xfId="77" applyFont="1" applyFill="1" applyBorder="1" applyAlignment="1">
      <alignment horizontal="center" vertical="center" wrapText="1"/>
    </xf>
    <xf numFmtId="4" fontId="95" fillId="0" borderId="0" xfId="0" applyNumberFormat="1" applyFont="1" applyFill="1" applyAlignment="1">
      <alignment vertical="center"/>
    </xf>
    <xf numFmtId="0" fontId="3" fillId="0" borderId="13" xfId="0" applyFont="1" applyFill="1" applyBorder="1" applyAlignment="1">
      <alignment horizontal="left" vertical="center" wrapText="1"/>
    </xf>
    <xf numFmtId="164" fontId="3" fillId="0" borderId="49" xfId="57" applyNumberFormat="1" applyFont="1" applyFill="1" applyBorder="1" applyAlignment="1">
      <alignment vertical="center" wrapText="1"/>
    </xf>
    <xf numFmtId="2" fontId="3" fillId="0" borderId="11" xfId="0" applyNumberFormat="1" applyFont="1" applyFill="1" applyBorder="1" applyAlignment="1">
      <alignment horizontal="center" vertical="center" wrapText="1"/>
    </xf>
    <xf numFmtId="2" fontId="3" fillId="0" borderId="12" xfId="77" applyNumberFormat="1" applyFont="1" applyFill="1" applyBorder="1" applyAlignment="1">
      <alignment horizontal="center" vertical="center"/>
    </xf>
    <xf numFmtId="0" fontId="3" fillId="0" borderId="15" xfId="0" applyFont="1" applyFill="1" applyBorder="1" applyAlignment="1">
      <alignment horizontal="left" vertical="center" wrapText="1"/>
    </xf>
    <xf numFmtId="4" fontId="3" fillId="0" borderId="11" xfId="52" applyNumberFormat="1" applyFont="1" applyFill="1" applyBorder="1" applyAlignment="1">
      <alignment horizontal="center" vertical="center" wrapText="1"/>
    </xf>
    <xf numFmtId="0" fontId="95" fillId="0" borderId="0" xfId="0" applyFont="1" applyFill="1" applyAlignment="1">
      <alignment vertical="center"/>
    </xf>
    <xf numFmtId="168" fontId="3" fillId="0" borderId="11" xfId="0" applyNumberFormat="1" applyFont="1" applyFill="1" applyBorder="1" applyAlignment="1">
      <alignment horizontal="center" vertical="center"/>
    </xf>
    <xf numFmtId="168" fontId="3" fillId="0" borderId="14" xfId="0" applyNumberFormat="1" applyFont="1" applyFill="1" applyBorder="1" applyAlignment="1">
      <alignment horizontal="center" vertical="center" wrapText="1"/>
    </xf>
    <xf numFmtId="0" fontId="81" fillId="0" borderId="0" xfId="0" applyFont="1" applyFill="1" applyAlignment="1">
      <alignment vertical="center"/>
    </xf>
    <xf numFmtId="49" fontId="3" fillId="0" borderId="13" xfId="57" applyNumberFormat="1" applyFont="1" applyFill="1" applyBorder="1" applyAlignment="1">
      <alignment horizontal="center" vertical="center" wrapText="1"/>
    </xf>
    <xf numFmtId="4" fontId="3" fillId="0" borderId="11" xfId="84" applyNumberFormat="1" applyFont="1" applyFill="1" applyBorder="1" applyAlignment="1">
      <alignment horizontal="center" vertical="center"/>
    </xf>
    <xf numFmtId="175" fontId="3" fillId="0" borderId="11" xfId="77" applyNumberFormat="1" applyFont="1" applyFill="1" applyBorder="1" applyAlignment="1">
      <alignment horizontal="center" vertical="center" wrapText="1"/>
    </xf>
    <xf numFmtId="167" fontId="3" fillId="0" borderId="11" xfId="77" applyNumberFormat="1" applyFont="1" applyFill="1" applyBorder="1" applyAlignment="1">
      <alignment horizontal="center" vertical="center"/>
    </xf>
    <xf numFmtId="4" fontId="3" fillId="0" borderId="11" xfId="76" applyNumberFormat="1" applyFont="1" applyFill="1" applyBorder="1" applyAlignment="1">
      <alignment horizontal="center" vertical="center"/>
    </xf>
    <xf numFmtId="2" fontId="3" fillId="0" borderId="11" xfId="79" applyNumberFormat="1" applyFont="1" applyFill="1" applyBorder="1" applyAlignment="1">
      <alignment horizontal="center"/>
    </xf>
    <xf numFmtId="2" fontId="3" fillId="0" borderId="11" xfId="79" applyNumberFormat="1" applyFont="1" applyFill="1" applyBorder="1" applyAlignment="1">
      <alignment horizontal="center" vertical="center" wrapText="1"/>
    </xf>
    <xf numFmtId="4" fontId="3" fillId="0" borderId="11" xfId="79" applyNumberFormat="1" applyFont="1" applyFill="1" applyBorder="1" applyAlignment="1">
      <alignment horizontal="center" vertical="center" wrapText="1"/>
    </xf>
    <xf numFmtId="0" fontId="3" fillId="0" borderId="37" xfId="77" applyBorder="1"/>
    <xf numFmtId="0" fontId="3" fillId="0" borderId="48" xfId="77" applyBorder="1" applyAlignment="1">
      <alignment horizontal="center" vertical="center"/>
    </xf>
    <xf numFmtId="0" fontId="3" fillId="0" borderId="47" xfId="77" applyBorder="1" applyAlignment="1">
      <alignment wrapText="1"/>
    </xf>
    <xf numFmtId="0" fontId="3" fillId="0" borderId="47" xfId="77" applyBorder="1"/>
    <xf numFmtId="0" fontId="3" fillId="0" borderId="14" xfId="77" applyBorder="1"/>
    <xf numFmtId="0" fontId="3" fillId="0" borderId="43" xfId="77" applyBorder="1"/>
    <xf numFmtId="0" fontId="15" fillId="0" borderId="48" xfId="77" applyFont="1" applyBorder="1"/>
    <xf numFmtId="0" fontId="3" fillId="0" borderId="50" xfId="77" applyBorder="1" applyAlignment="1">
      <alignment horizontal="left" vertical="top" wrapText="1"/>
    </xf>
    <xf numFmtId="0" fontId="3" fillId="0" borderId="37" xfId="77" applyFill="1" applyBorder="1" applyAlignment="1">
      <alignment horizontal="center" vertical="center"/>
    </xf>
    <xf numFmtId="14" fontId="3" fillId="0" borderId="40" xfId="77" applyNumberFormat="1" applyFill="1" applyBorder="1" applyAlignment="1">
      <alignment horizontal="center" vertical="center"/>
    </xf>
    <xf numFmtId="0" fontId="3" fillId="0" borderId="47" xfId="77" applyBorder="1" applyAlignment="1">
      <alignment horizontal="left" vertical="top" wrapText="1"/>
    </xf>
    <xf numFmtId="0" fontId="15" fillId="0" borderId="62" xfId="77" applyFont="1" applyBorder="1" applyAlignment="1">
      <alignment horizontal="center" vertical="center"/>
    </xf>
    <xf numFmtId="0" fontId="3" fillId="0" borderId="63" xfId="77" applyBorder="1"/>
    <xf numFmtId="0" fontId="3" fillId="0" borderId="64" xfId="77" applyBorder="1"/>
    <xf numFmtId="0" fontId="15" fillId="0" borderId="61" xfId="77" applyFont="1" applyBorder="1"/>
    <xf numFmtId="0" fontId="15" fillId="0" borderId="61" xfId="77" applyFont="1" applyBorder="1" applyAlignment="1">
      <alignment horizontal="center" vertical="center"/>
    </xf>
    <xf numFmtId="0" fontId="47" fillId="0" borderId="0" xfId="77" applyFont="1" applyAlignment="1">
      <alignment horizontal="center"/>
    </xf>
    <xf numFmtId="2" fontId="3" fillId="0" borderId="51" xfId="77" applyNumberFormat="1" applyBorder="1" applyAlignment="1">
      <alignment horizontal="center" vertical="center"/>
    </xf>
    <xf numFmtId="2" fontId="3" fillId="0" borderId="52" xfId="77" applyNumberFormat="1" applyBorder="1" applyAlignment="1">
      <alignment horizontal="center" vertical="center"/>
    </xf>
    <xf numFmtId="0" fontId="3" fillId="0" borderId="29" xfId="77" applyBorder="1" applyAlignment="1">
      <alignment horizontal="center"/>
    </xf>
    <xf numFmtId="0" fontId="3" fillId="0" borderId="53" xfId="77" applyBorder="1" applyAlignment="1">
      <alignment horizontal="center"/>
    </xf>
    <xf numFmtId="0" fontId="3" fillId="0" borderId="54" xfId="77" applyBorder="1" applyAlignment="1">
      <alignment horizontal="center"/>
    </xf>
    <xf numFmtId="0" fontId="3" fillId="0" borderId="55" xfId="77" applyFont="1" applyBorder="1" applyAlignment="1">
      <alignment horizontal="center" wrapText="1"/>
    </xf>
    <xf numFmtId="0" fontId="3" fillId="0" borderId="56" xfId="77" applyFont="1" applyBorder="1" applyAlignment="1">
      <alignment horizontal="center" wrapText="1"/>
    </xf>
    <xf numFmtId="0" fontId="42" fillId="0" borderId="0" xfId="77" applyFont="1" applyFill="1" applyAlignment="1">
      <alignment horizontal="center" vertical="center" wrapText="1"/>
    </xf>
    <xf numFmtId="0" fontId="55" fillId="0" borderId="0" xfId="77" applyFont="1" applyFill="1" applyAlignment="1">
      <alignment horizontal="center" vertical="center" wrapText="1"/>
    </xf>
    <xf numFmtId="0" fontId="42" fillId="0" borderId="0" xfId="84" applyFont="1" applyFill="1" applyAlignment="1">
      <alignment horizontal="center" vertical="center" wrapText="1"/>
    </xf>
    <xf numFmtId="0" fontId="2" fillId="0" borderId="14" xfId="77" applyFont="1" applyFill="1" applyBorder="1" applyAlignment="1">
      <alignment horizontal="left" vertical="center" wrapText="1"/>
    </xf>
    <xf numFmtId="0" fontId="2" fillId="0" borderId="57" xfId="77" applyFont="1" applyFill="1" applyBorder="1" applyAlignment="1">
      <alignment horizontal="left" vertical="center" wrapText="1"/>
    </xf>
    <xf numFmtId="0" fontId="2" fillId="0" borderId="16" xfId="77" applyFont="1" applyFill="1" applyBorder="1" applyAlignment="1">
      <alignment horizontal="left" vertical="center" wrapText="1"/>
    </xf>
    <xf numFmtId="0" fontId="15" fillId="0" borderId="0" xfId="82" applyFont="1" applyFill="1" applyAlignment="1">
      <alignment vertical="top" wrapText="1"/>
    </xf>
    <xf numFmtId="0" fontId="15" fillId="0" borderId="0" xfId="0" applyFont="1" applyFill="1" applyAlignment="1">
      <alignment vertical="top" wrapText="1"/>
    </xf>
    <xf numFmtId="0" fontId="2" fillId="0" borderId="13" xfId="77" applyFont="1" applyFill="1" applyBorder="1" applyAlignment="1">
      <alignment horizontal="left" vertical="center"/>
    </xf>
    <xf numFmtId="0" fontId="2" fillId="0" borderId="17" xfId="77" applyFont="1" applyFill="1" applyBorder="1" applyAlignment="1">
      <alignment horizontal="left" vertical="center"/>
    </xf>
    <xf numFmtId="0" fontId="2" fillId="0" borderId="13" xfId="83" applyFont="1" applyFill="1" applyBorder="1" applyAlignment="1">
      <alignment horizontal="left" vertical="center" wrapText="1"/>
    </xf>
    <xf numFmtId="0" fontId="3" fillId="0" borderId="17" xfId="83" applyFont="1" applyFill="1" applyBorder="1" applyAlignment="1">
      <alignment vertical="center" wrapText="1"/>
    </xf>
    <xf numFmtId="0" fontId="2" fillId="0" borderId="35" xfId="77" applyFont="1" applyFill="1" applyBorder="1" applyAlignment="1">
      <alignment horizontal="left" vertical="center" wrapText="1"/>
    </xf>
    <xf numFmtId="0" fontId="2" fillId="0" borderId="58" xfId="77" applyFont="1" applyFill="1" applyBorder="1" applyAlignment="1">
      <alignment horizontal="left" vertical="center" wrapText="1"/>
    </xf>
    <xf numFmtId="0" fontId="2" fillId="0" borderId="49" xfId="77" applyFont="1" applyFill="1" applyBorder="1" applyAlignment="1">
      <alignment horizontal="left" vertical="center" wrapText="1"/>
    </xf>
    <xf numFmtId="0" fontId="2" fillId="0" borderId="12" xfId="77" applyFont="1" applyFill="1" applyBorder="1" applyAlignment="1">
      <alignment horizontal="left" vertical="center" wrapText="1"/>
    </xf>
    <xf numFmtId="0" fontId="3" fillId="0" borderId="13" xfId="83" applyFont="1" applyFill="1" applyBorder="1" applyAlignment="1">
      <alignment horizontal="left" vertical="center" wrapText="1"/>
    </xf>
    <xf numFmtId="0" fontId="3" fillId="0" borderId="17" xfId="83" applyFont="1" applyFill="1" applyBorder="1" applyAlignment="1">
      <alignment horizontal="left" vertical="center" wrapText="1"/>
    </xf>
    <xf numFmtId="0" fontId="2" fillId="0" borderId="13" xfId="77" applyFont="1" applyFill="1" applyBorder="1" applyAlignment="1">
      <alignment horizontal="left" vertical="center" wrapText="1"/>
    </xf>
    <xf numFmtId="0" fontId="2" fillId="0" borderId="17" xfId="77" applyFont="1" applyFill="1" applyBorder="1" applyAlignment="1">
      <alignment horizontal="left" vertical="center" wrapText="1"/>
    </xf>
    <xf numFmtId="4" fontId="43" fillId="0" borderId="0" xfId="77" applyNumberFormat="1" applyFont="1" applyFill="1" applyBorder="1" applyAlignment="1">
      <alignment horizontal="left" vertical="center" wrapText="1"/>
    </xf>
    <xf numFmtId="0" fontId="3" fillId="0" borderId="0" xfId="0" applyFont="1" applyFill="1" applyAlignment="1">
      <alignment vertical="center" wrapText="1"/>
    </xf>
    <xf numFmtId="0" fontId="2" fillId="0" borderId="0" xfId="0" applyFont="1" applyFill="1" applyAlignment="1">
      <alignment vertical="center"/>
    </xf>
    <xf numFmtId="0" fontId="0" fillId="0" borderId="17" xfId="0" applyFill="1" applyBorder="1" applyAlignment="1">
      <alignment horizontal="left" vertical="center" wrapText="1"/>
    </xf>
    <xf numFmtId="0" fontId="15" fillId="0" borderId="0" xfId="77" applyFont="1" applyFill="1" applyAlignment="1">
      <alignment vertical="center" wrapText="1"/>
    </xf>
    <xf numFmtId="0" fontId="3" fillId="0" borderId="1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1" xfId="77" applyFont="1" applyFill="1" applyBorder="1" applyAlignment="1">
      <alignment horizontal="left" vertical="center"/>
    </xf>
    <xf numFmtId="0" fontId="2" fillId="0" borderId="11" xfId="77" applyFont="1" applyFill="1" applyBorder="1" applyAlignment="1">
      <alignment horizontal="left" vertical="center" wrapText="1"/>
    </xf>
    <xf numFmtId="0" fontId="15" fillId="0" borderId="0" xfId="82" applyFont="1" applyFill="1" applyAlignment="1">
      <alignment wrapText="1"/>
    </xf>
    <xf numFmtId="0" fontId="15" fillId="0" borderId="0" xfId="0" applyFont="1" applyFill="1" applyAlignment="1">
      <alignment wrapText="1"/>
    </xf>
    <xf numFmtId="0" fontId="15" fillId="0" borderId="0" xfId="82" applyFont="1" applyFill="1" applyAlignment="1">
      <alignment vertical="center" wrapText="1"/>
    </xf>
    <xf numFmtId="0" fontId="15" fillId="0" borderId="0" xfId="0" applyFont="1" applyFill="1" applyAlignment="1">
      <alignment vertical="center" wrapText="1"/>
    </xf>
    <xf numFmtId="0" fontId="3" fillId="0" borderId="11" xfId="0" applyFont="1" applyFill="1" applyBorder="1" applyAlignment="1">
      <alignment horizontal="left" vertical="center" wrapText="1"/>
    </xf>
    <xf numFmtId="0" fontId="2" fillId="0" borderId="11" xfId="77" applyFont="1" applyFill="1" applyBorder="1" applyAlignment="1">
      <alignment vertical="center"/>
    </xf>
    <xf numFmtId="0" fontId="2" fillId="0" borderId="11" xfId="0" applyFont="1" applyFill="1" applyBorder="1" applyAlignment="1">
      <alignment horizontal="left" vertical="center"/>
    </xf>
    <xf numFmtId="0" fontId="3" fillId="0" borderId="13" xfId="87" applyFont="1" applyFill="1" applyBorder="1" applyAlignment="1">
      <alignment vertical="center" wrapText="1"/>
    </xf>
    <xf numFmtId="0" fontId="0" fillId="0" borderId="17" xfId="0" applyFill="1" applyBorder="1" applyAlignment="1">
      <alignment vertical="center" wrapText="1"/>
    </xf>
    <xf numFmtId="0" fontId="3" fillId="0" borderId="17" xfId="87" applyFont="1" applyFill="1" applyBorder="1" applyAlignment="1">
      <alignment vertical="center" wrapText="1"/>
    </xf>
    <xf numFmtId="0" fontId="43" fillId="0" borderId="15" xfId="0" applyFont="1" applyFill="1" applyBorder="1" applyAlignment="1">
      <alignment horizontal="left" vertical="center" wrapText="1"/>
    </xf>
    <xf numFmtId="0" fontId="68" fillId="0" borderId="15" xfId="0" applyFont="1" applyFill="1" applyBorder="1" applyAlignment="1">
      <alignment horizontal="left" vertical="center" wrapText="1"/>
    </xf>
    <xf numFmtId="0" fontId="43" fillId="0" borderId="15" xfId="0" applyFont="1" applyFill="1" applyBorder="1" applyAlignment="1">
      <alignment vertical="center"/>
    </xf>
    <xf numFmtId="0" fontId="3" fillId="0" borderId="0" xfId="79" applyFont="1" applyFill="1" applyAlignment="1">
      <alignment horizontal="center"/>
    </xf>
    <xf numFmtId="0" fontId="3" fillId="0" borderId="0" xfId="83" applyFill="1" applyAlignment="1">
      <alignment horizontal="center"/>
    </xf>
    <xf numFmtId="0" fontId="43" fillId="0" borderId="0" xfId="77" applyFont="1" applyFill="1" applyBorder="1" applyAlignment="1">
      <alignment horizontal="left" vertical="center"/>
    </xf>
    <xf numFmtId="0" fontId="43" fillId="0" borderId="0" xfId="77" applyFont="1" applyFill="1" applyAlignment="1">
      <alignment vertical="center" wrapText="1"/>
    </xf>
    <xf numFmtId="0" fontId="43" fillId="0" borderId="0" xfId="77" applyFont="1" applyFill="1" applyBorder="1" applyAlignment="1">
      <alignment horizontal="left" vertical="center" wrapText="1"/>
    </xf>
    <xf numFmtId="2" fontId="3" fillId="0" borderId="0" xfId="77" applyNumberFormat="1" applyFill="1" applyAlignment="1">
      <alignment horizontal="center"/>
    </xf>
    <xf numFmtId="2" fontId="0" fillId="0" borderId="0" xfId="0" applyNumberFormat="1" applyFill="1" applyAlignment="1">
      <alignment horizontal="center"/>
    </xf>
    <xf numFmtId="0" fontId="2" fillId="0" borderId="13" xfId="76" applyFont="1" applyFill="1" applyBorder="1" applyAlignment="1">
      <alignment horizontal="center" vertical="center"/>
    </xf>
    <xf numFmtId="0" fontId="2" fillId="0" borderId="34" xfId="76" applyFont="1" applyFill="1" applyBorder="1" applyAlignment="1">
      <alignment horizontal="center" vertical="center"/>
    </xf>
    <xf numFmtId="0" fontId="2" fillId="0" borderId="17" xfId="76"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57"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0" borderId="17" xfId="0" applyFont="1" applyFill="1" applyBorder="1" applyAlignment="1">
      <alignment horizontal="left" vertical="center"/>
    </xf>
    <xf numFmtId="0" fontId="3" fillId="0" borderId="17" xfId="0" applyFont="1" applyFill="1" applyBorder="1" applyAlignment="1">
      <alignment vertical="center" wrapText="1"/>
    </xf>
    <xf numFmtId="0" fontId="2" fillId="0" borderId="13" xfId="0" applyFont="1" applyFill="1" applyBorder="1" applyAlignment="1">
      <alignment vertical="center"/>
    </xf>
    <xf numFmtId="0" fontId="3" fillId="0" borderId="17" xfId="0" applyFont="1" applyFill="1" applyBorder="1" applyAlignment="1">
      <alignment vertical="center"/>
    </xf>
    <xf numFmtId="4" fontId="3" fillId="0" borderId="13" xfId="0" applyNumberFormat="1" applyFont="1" applyFill="1" applyBorder="1" applyAlignment="1">
      <alignment horizontal="center" vertical="center"/>
    </xf>
    <xf numFmtId="0" fontId="3" fillId="0" borderId="17" xfId="0" applyFont="1" applyFill="1" applyBorder="1" applyAlignment="1">
      <alignment horizontal="center" vertical="center"/>
    </xf>
    <xf numFmtId="4" fontId="3" fillId="0" borderId="13"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3" xfId="79" applyFont="1" applyFill="1" applyBorder="1" applyAlignment="1">
      <alignment horizontal="left" vertical="center" wrapText="1"/>
    </xf>
    <xf numFmtId="0" fontId="2" fillId="0" borderId="34" xfId="79" applyFont="1" applyFill="1" applyBorder="1" applyAlignment="1">
      <alignment horizontal="left" vertical="center" wrapText="1"/>
    </xf>
    <xf numFmtId="0" fontId="43" fillId="0" borderId="15" xfId="79" applyFont="1" applyFill="1" applyBorder="1" applyAlignment="1">
      <alignment horizontal="left" vertical="center" wrapText="1"/>
    </xf>
    <xf numFmtId="0" fontId="43" fillId="0" borderId="15" xfId="0" applyFont="1" applyFill="1" applyBorder="1" applyAlignment="1">
      <alignment vertical="center" wrapText="1"/>
    </xf>
    <xf numFmtId="0" fontId="2" fillId="0" borderId="14" xfId="77" applyFont="1" applyFill="1" applyBorder="1" applyAlignment="1">
      <alignment horizontal="left" vertical="center"/>
    </xf>
    <xf numFmtId="0" fontId="2" fillId="0" borderId="57" xfId="77" applyFont="1" applyFill="1" applyBorder="1" applyAlignment="1">
      <alignment horizontal="left" vertical="center"/>
    </xf>
    <xf numFmtId="0" fontId="2" fillId="0" borderId="16" xfId="77" applyFont="1" applyFill="1" applyBorder="1" applyAlignment="1">
      <alignment horizontal="left" vertical="center"/>
    </xf>
    <xf numFmtId="0" fontId="3" fillId="0" borderId="13" xfId="77" applyFont="1" applyFill="1" applyBorder="1" applyAlignment="1">
      <alignment horizontal="center" vertical="center" wrapText="1"/>
    </xf>
    <xf numFmtId="0" fontId="3" fillId="0" borderId="34" xfId="77" applyFont="1" applyFill="1" applyBorder="1" applyAlignment="1">
      <alignment horizontal="center" vertical="center" wrapText="1"/>
    </xf>
    <xf numFmtId="0" fontId="3" fillId="0" borderId="17" xfId="77" applyFont="1" applyFill="1" applyBorder="1" applyAlignment="1">
      <alignment horizontal="center" vertical="center" wrapText="1"/>
    </xf>
    <xf numFmtId="0" fontId="2" fillId="0" borderId="13" xfId="79" applyFont="1" applyFill="1" applyBorder="1" applyAlignment="1">
      <alignment horizontal="left" vertical="center"/>
    </xf>
    <xf numFmtId="0" fontId="2" fillId="0" borderId="11" xfId="76" applyFont="1" applyFill="1" applyBorder="1" applyAlignment="1">
      <alignment horizontal="left" vertical="center" wrapText="1"/>
    </xf>
    <xf numFmtId="0" fontId="3" fillId="0" borderId="11" xfId="76" applyFont="1" applyFill="1" applyBorder="1" applyAlignment="1">
      <alignment horizontal="left" vertical="center"/>
    </xf>
    <xf numFmtId="0" fontId="2" fillId="0" borderId="11" xfId="76" applyFont="1" applyFill="1" applyBorder="1" applyAlignment="1">
      <alignment vertical="center"/>
    </xf>
    <xf numFmtId="0" fontId="2" fillId="0" borderId="13" xfId="79" applyFont="1" applyFill="1" applyBorder="1" applyAlignment="1">
      <alignment vertical="center" wrapText="1"/>
    </xf>
    <xf numFmtId="0" fontId="2" fillId="0" borderId="34" xfId="79" applyFont="1" applyFill="1" applyBorder="1" applyAlignment="1">
      <alignment vertical="center" wrapText="1"/>
    </xf>
    <xf numFmtId="0" fontId="2" fillId="0" borderId="13" xfId="79" applyFont="1" applyFill="1" applyBorder="1" applyAlignment="1">
      <alignment vertical="center"/>
    </xf>
    <xf numFmtId="0" fontId="2" fillId="0" borderId="34" xfId="79" applyFont="1" applyFill="1" applyBorder="1" applyAlignment="1">
      <alignment vertical="center"/>
    </xf>
    <xf numFmtId="0" fontId="2" fillId="0" borderId="14" xfId="77" applyFont="1" applyFill="1" applyBorder="1" applyAlignment="1">
      <alignment vertical="center" wrapText="1"/>
    </xf>
    <xf numFmtId="0" fontId="0" fillId="0" borderId="16" xfId="0" applyFill="1" applyBorder="1" applyAlignment="1"/>
    <xf numFmtId="0" fontId="2" fillId="0" borderId="11" xfId="76" applyFont="1" applyFill="1" applyBorder="1" applyAlignment="1">
      <alignment horizontal="left" vertical="center"/>
    </xf>
    <xf numFmtId="0" fontId="43" fillId="0" borderId="0" xfId="0" applyFont="1" applyFill="1" applyAlignment="1">
      <alignment vertical="center" wrapText="1"/>
    </xf>
    <xf numFmtId="0" fontId="0" fillId="0" borderId="0" xfId="0" applyFill="1" applyAlignment="1">
      <alignment vertical="center" wrapText="1"/>
    </xf>
    <xf numFmtId="0" fontId="65" fillId="0" borderId="59" xfId="64" applyFont="1" applyFill="1" applyBorder="1" applyAlignment="1" applyProtection="1">
      <alignment horizontal="center" vertical="center"/>
    </xf>
    <xf numFmtId="0" fontId="43" fillId="0" borderId="59" xfId="76" applyFont="1" applyFill="1" applyBorder="1" applyAlignment="1">
      <alignment horizontal="center" vertical="center"/>
    </xf>
    <xf numFmtId="0" fontId="43" fillId="0" borderId="56" xfId="76" applyFont="1" applyFill="1" applyBorder="1" applyAlignment="1">
      <alignment horizontal="center" vertical="center"/>
    </xf>
    <xf numFmtId="0" fontId="65" fillId="0" borderId="55" xfId="76" applyFont="1" applyFill="1" applyBorder="1" applyAlignment="1">
      <alignment horizontal="center" vertical="center"/>
    </xf>
    <xf numFmtId="0" fontId="65" fillId="0" borderId="59" xfId="76" applyFont="1" applyFill="1" applyBorder="1" applyAlignment="1">
      <alignment horizontal="center" vertical="center"/>
    </xf>
    <xf numFmtId="0" fontId="65" fillId="0" borderId="56" xfId="76" applyFont="1" applyFill="1" applyBorder="1" applyAlignment="1">
      <alignment horizontal="center" vertical="center"/>
    </xf>
    <xf numFmtId="0" fontId="0" fillId="0" borderId="59" xfId="0" applyBorder="1" applyAlignment="1">
      <alignment horizontal="center" vertical="center"/>
    </xf>
    <xf numFmtId="0" fontId="0" fillId="0" borderId="56" xfId="0" applyBorder="1" applyAlignment="1">
      <alignment horizontal="center" vertical="center"/>
    </xf>
    <xf numFmtId="0" fontId="65" fillId="0" borderId="60" xfId="76" applyFont="1" applyFill="1" applyBorder="1" applyAlignment="1">
      <alignment horizontal="center" vertical="center"/>
    </xf>
    <xf numFmtId="0" fontId="86" fillId="0" borderId="13" xfId="0" applyFont="1" applyFill="1" applyBorder="1" applyAlignment="1">
      <alignment horizontal="center" wrapText="1"/>
    </xf>
    <xf numFmtId="0" fontId="86" fillId="0" borderId="17" xfId="0" applyFont="1" applyFill="1" applyBorder="1" applyAlignment="1">
      <alignment horizontal="center"/>
    </xf>
    <xf numFmtId="0" fontId="86" fillId="0" borderId="11" xfId="0" applyFont="1" applyFill="1" applyBorder="1" applyAlignment="1">
      <alignment horizontal="center" wrapText="1"/>
    </xf>
    <xf numFmtId="0" fontId="43" fillId="0" borderId="13" xfId="0" applyFont="1" applyFill="1" applyBorder="1" applyAlignment="1">
      <alignment horizontal="left" vertical="top"/>
    </xf>
    <xf numFmtId="0" fontId="43" fillId="0" borderId="17" xfId="0" applyFont="1" applyFill="1" applyBorder="1" applyAlignment="1">
      <alignment horizontal="left" vertical="top"/>
    </xf>
    <xf numFmtId="16" fontId="43" fillId="0" borderId="11" xfId="0" applyNumberFormat="1" applyFont="1" applyFill="1" applyBorder="1" applyAlignment="1">
      <alignment horizontal="left" vertical="top" wrapText="1"/>
    </xf>
    <xf numFmtId="0" fontId="43" fillId="0" borderId="13"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13"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11" xfId="0" applyFont="1" applyFill="1" applyBorder="1" applyAlignment="1">
      <alignment horizontal="center"/>
    </xf>
    <xf numFmtId="0" fontId="43" fillId="0" borderId="13" xfId="0" applyFont="1" applyFill="1" applyBorder="1" applyAlignment="1">
      <alignment horizontal="center"/>
    </xf>
    <xf numFmtId="0" fontId="43" fillId="0" borderId="17" xfId="0" applyFont="1" applyFill="1" applyBorder="1" applyAlignment="1">
      <alignment horizontal="center"/>
    </xf>
    <xf numFmtId="0" fontId="2" fillId="0" borderId="17" xfId="79" applyFont="1" applyFill="1" applyBorder="1" applyAlignment="1">
      <alignment horizontal="left" vertical="center" wrapText="1"/>
    </xf>
    <xf numFmtId="0" fontId="45" fillId="0" borderId="0" xfId="0" applyFont="1" applyFill="1" applyAlignment="1"/>
    <xf numFmtId="0" fontId="2" fillId="0" borderId="17" xfId="79" applyFont="1" applyFill="1" applyBorder="1" applyAlignment="1">
      <alignment vertical="center" wrapText="1"/>
    </xf>
    <xf numFmtId="167" fontId="3" fillId="0" borderId="0" xfId="0" applyNumberFormat="1" applyFont="1" applyFill="1" applyAlignment="1">
      <alignment horizontal="center" vertical="center"/>
    </xf>
    <xf numFmtId="0" fontId="0" fillId="0" borderId="0" xfId="0" applyFill="1" applyAlignment="1">
      <alignment horizontal="center" vertical="center"/>
    </xf>
    <xf numFmtId="0" fontId="15" fillId="0" borderId="0" xfId="0" applyFont="1" applyFill="1" applyBorder="1" applyAlignment="1">
      <alignment vertical="center" wrapText="1"/>
    </xf>
    <xf numFmtId="0" fontId="0" fillId="0" borderId="0" xfId="0" applyFill="1" applyBorder="1" applyAlignment="1">
      <alignment vertical="center" wrapText="1"/>
    </xf>
    <xf numFmtId="0" fontId="2" fillId="0" borderId="17" xfId="0" applyFont="1" applyFill="1" applyBorder="1" applyAlignment="1">
      <alignment vertical="center"/>
    </xf>
    <xf numFmtId="0" fontId="2" fillId="0" borderId="13" xfId="0" applyFont="1" applyFill="1" applyBorder="1" applyAlignment="1">
      <alignment vertical="center" wrapText="1"/>
    </xf>
    <xf numFmtId="0" fontId="2" fillId="0" borderId="11" xfId="0" applyFont="1" applyFill="1" applyBorder="1" applyAlignment="1">
      <alignment vertical="center"/>
    </xf>
    <xf numFmtId="0" fontId="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Alignment="1">
      <alignment vertical="center"/>
    </xf>
    <xf numFmtId="0" fontId="43" fillId="0" borderId="0" xfId="87" applyFont="1" applyFill="1" applyBorder="1" applyAlignment="1">
      <alignment vertical="center" wrapText="1"/>
    </xf>
    <xf numFmtId="0" fontId="87" fillId="0" borderId="0" xfId="0" applyFont="1" applyFill="1" applyAlignment="1">
      <alignment vertical="center"/>
    </xf>
    <xf numFmtId="0" fontId="3" fillId="0" borderId="17" xfId="77" applyFill="1" applyBorder="1" applyAlignment="1">
      <alignment horizontal="left" vertical="center" wrapText="1"/>
    </xf>
    <xf numFmtId="0" fontId="43" fillId="0" borderId="0" xfId="77" applyFont="1" applyFill="1" applyAlignment="1">
      <alignment wrapText="1"/>
    </xf>
    <xf numFmtId="0" fontId="87" fillId="0" borderId="0" xfId="0" applyFont="1" applyFill="1" applyAlignment="1">
      <alignment wrapText="1"/>
    </xf>
    <xf numFmtId="0" fontId="85" fillId="0" borderId="0" xfId="0" applyFont="1" applyFill="1" applyAlignment="1">
      <alignment vertical="top" wrapText="1"/>
    </xf>
    <xf numFmtId="0" fontId="0" fillId="0" borderId="0" xfId="0" applyFill="1" applyAlignment="1">
      <alignment vertical="top" wrapText="1"/>
    </xf>
    <xf numFmtId="0" fontId="85" fillId="0" borderId="0" xfId="0" applyFont="1" applyFill="1" applyAlignment="1">
      <alignment wrapText="1"/>
    </xf>
    <xf numFmtId="0" fontId="43" fillId="0" borderId="0" xfId="0" applyFont="1" applyFill="1" applyAlignment="1">
      <alignment wrapText="1"/>
    </xf>
    <xf numFmtId="0" fontId="96" fillId="0" borderId="0" xfId="0" applyFont="1" applyFill="1" applyAlignment="1">
      <alignment wrapText="1"/>
    </xf>
    <xf numFmtId="0" fontId="0" fillId="0" borderId="0" xfId="0" applyFill="1" applyAlignment="1">
      <alignment wrapText="1"/>
    </xf>
    <xf numFmtId="0" fontId="3" fillId="0" borderId="17" xfId="77" applyFill="1" applyBorder="1" applyAlignment="1">
      <alignment vertical="center" wrapText="1"/>
    </xf>
    <xf numFmtId="0" fontId="96" fillId="0" borderId="0" xfId="0" applyFont="1" applyFill="1" applyAlignment="1">
      <alignment vertical="center" wrapText="1"/>
    </xf>
    <xf numFmtId="0" fontId="3" fillId="0" borderId="13" xfId="77" applyFont="1" applyFill="1" applyBorder="1" applyAlignment="1">
      <alignment horizontal="left" vertical="center" wrapText="1"/>
    </xf>
    <xf numFmtId="0" fontId="43" fillId="0" borderId="15" xfId="77" applyFont="1" applyFill="1" applyBorder="1" applyAlignment="1">
      <alignment horizontal="left" vertical="center" wrapText="1"/>
    </xf>
    <xf numFmtId="0" fontId="68" fillId="0" borderId="15" xfId="77" applyFont="1" applyFill="1" applyBorder="1" applyAlignment="1">
      <alignment horizontal="left" vertical="center" wrapText="1"/>
    </xf>
    <xf numFmtId="0" fontId="43" fillId="0" borderId="15" xfId="77" applyFont="1" applyFill="1" applyBorder="1" applyAlignment="1">
      <alignment vertical="center"/>
    </xf>
    <xf numFmtId="0" fontId="3" fillId="0" borderId="17" xfId="77" applyFont="1" applyFill="1" applyBorder="1" applyAlignment="1">
      <alignment horizontal="left" vertical="center" wrapText="1"/>
    </xf>
    <xf numFmtId="0" fontId="43" fillId="0" borderId="0" xfId="0" applyFont="1" applyBorder="1" applyAlignment="1">
      <alignment horizontal="justify" vertical="center" wrapText="1"/>
    </xf>
    <xf numFmtId="0" fontId="3" fillId="0" borderId="11" xfId="77" applyFont="1" applyFill="1" applyBorder="1" applyAlignment="1">
      <alignment horizontal="center" vertical="center" wrapText="1"/>
    </xf>
    <xf numFmtId="0" fontId="3" fillId="0" borderId="11" xfId="77" applyFont="1" applyFill="1" applyBorder="1" applyAlignment="1">
      <alignment horizontal="left" vertical="center" wrapText="1"/>
    </xf>
    <xf numFmtId="0" fontId="3" fillId="0" borderId="14" xfId="77" applyFont="1" applyFill="1" applyBorder="1" applyAlignment="1">
      <alignment horizontal="center" vertical="center" wrapText="1"/>
    </xf>
    <xf numFmtId="0" fontId="3" fillId="0" borderId="16" xfId="77" applyFont="1" applyFill="1" applyBorder="1" applyAlignment="1">
      <alignment horizontal="center" vertical="center" wrapText="1"/>
    </xf>
    <xf numFmtId="0" fontId="55" fillId="0" borderId="0" xfId="77" applyFont="1" applyFill="1" applyAlignment="1">
      <alignment horizontal="center" vertical="center"/>
    </xf>
    <xf numFmtId="0" fontId="0" fillId="0" borderId="57" xfId="0" applyBorder="1" applyAlignment="1">
      <alignment horizontal="center" vertical="center" wrapText="1"/>
    </xf>
    <xf numFmtId="0" fontId="0" fillId="0" borderId="16" xfId="0" applyBorder="1" applyAlignment="1">
      <alignment horizontal="center" vertical="center" wrapText="1"/>
    </xf>
  </cellXfs>
  <cellStyles count="105">
    <cellStyle name="_Column1" xfId="1"/>
    <cellStyle name="_Data" xfId="2"/>
    <cellStyle name="_Header" xfId="3"/>
    <cellStyle name="_Row1" xfId="4"/>
    <cellStyle name="20 % – Zvýraznění1" xfId="5"/>
    <cellStyle name="20 % – Zvýraznění2" xfId="6"/>
    <cellStyle name="20 % – Zvýraznění3" xfId="7"/>
    <cellStyle name="20 % – Zvýraznění4" xfId="8"/>
    <cellStyle name="20 % – Zvýraznění5" xfId="9"/>
    <cellStyle name="20 % – Zvýraznění6" xfId="10"/>
    <cellStyle name="20% - Accent1" xfId="11"/>
    <cellStyle name="20% - Accent2" xfId="12"/>
    <cellStyle name="20% - Accent3" xfId="13"/>
    <cellStyle name="20% - Accent4" xfId="14"/>
    <cellStyle name="20% - Accent5" xfId="15"/>
    <cellStyle name="20% - Accent6" xfId="16"/>
    <cellStyle name="40 % – Zvýraznění1" xfId="17"/>
    <cellStyle name="40 % – Zvýraznění2" xfId="18"/>
    <cellStyle name="40 % – Zvýraznění3" xfId="19"/>
    <cellStyle name="40 % – Zvýraznění4" xfId="20"/>
    <cellStyle name="40 % – Zvýraznění5" xfId="21"/>
    <cellStyle name="40 % – Zvýraznění6" xfId="22"/>
    <cellStyle name="40% - Accent1" xfId="23"/>
    <cellStyle name="40% - Accent2" xfId="24"/>
    <cellStyle name="40% - Accent3" xfId="25"/>
    <cellStyle name="40% - Accent4" xfId="26"/>
    <cellStyle name="40% - Accent5" xfId="27"/>
    <cellStyle name="40% - Accent6" xfId="28"/>
    <cellStyle name="60 % – Zvýraznění1" xfId="29"/>
    <cellStyle name="60 % – Zvýraznění2" xfId="30"/>
    <cellStyle name="60 % – Zvýraznění3" xfId="31"/>
    <cellStyle name="60 % – Zvýraznění4" xfId="32"/>
    <cellStyle name="60 % – Zvýraznění5" xfId="33"/>
    <cellStyle name="60 % – Zvýraznění6" xfId="34"/>
    <cellStyle name="60% - Accent1" xfId="35"/>
    <cellStyle name="60% - Accent2" xfId="36"/>
    <cellStyle name="60% - Accent3" xfId="37"/>
    <cellStyle name="60% - Accent4" xfId="38"/>
    <cellStyle name="60% - Accent5" xfId="39"/>
    <cellStyle name="60% - Accent6" xfId="40"/>
    <cellStyle name="Accent1" xfId="41"/>
    <cellStyle name="Accent2" xfId="42"/>
    <cellStyle name="Accent3" xfId="43"/>
    <cellStyle name="Accent4" xfId="44"/>
    <cellStyle name="Accent5" xfId="45"/>
    <cellStyle name="Accent6" xfId="46"/>
    <cellStyle name="Bad" xfId="47"/>
    <cellStyle name="Calculation" xfId="48"/>
    <cellStyle name="Celkem" xfId="49"/>
    <cellStyle name="čárky [0]_List1" xfId="50"/>
    <cellStyle name="čárky_List1" xfId="51"/>
    <cellStyle name="Čiarka" xfId="52" builtinId="3"/>
    <cellStyle name="Čiarka 2" xfId="53"/>
    <cellStyle name="Čiarka 3" xfId="54"/>
    <cellStyle name="čiarky 2" xfId="55"/>
    <cellStyle name="čiarky 3" xfId="56"/>
    <cellStyle name="čiarky_Tarifa_vnutrostatneho-styku-platny-od-010909_I.verzia 2" xfId="57"/>
    <cellStyle name="Explanatory Text" xfId="58"/>
    <cellStyle name="Good" xfId="59"/>
    <cellStyle name="Heading 1" xfId="60"/>
    <cellStyle name="Heading 2" xfId="61"/>
    <cellStyle name="Heading 3" xfId="62"/>
    <cellStyle name="Heading 4" xfId="63"/>
    <cellStyle name="Hypertextové prepojenie" xfId="64" builtinId="8"/>
    <cellStyle name="Check Cell" xfId="65"/>
    <cellStyle name="Chybně" xfId="66"/>
    <cellStyle name="Input" xfId="67"/>
    <cellStyle name="Linked Cell" xfId="68"/>
    <cellStyle name="Mena 2" xfId="69"/>
    <cellStyle name="Mena 3" xfId="70"/>
    <cellStyle name="měny_List1" xfId="71"/>
    <cellStyle name="Název" xfId="72"/>
    <cellStyle name="Neutral" xfId="73"/>
    <cellStyle name="Normal 2" xfId="74"/>
    <cellStyle name="Normal_Sheet2" xfId="75"/>
    <cellStyle name="Normálna 2" xfId="76"/>
    <cellStyle name="Normálne" xfId="0" builtinId="0"/>
    <cellStyle name="normálne 2" xfId="77"/>
    <cellStyle name="normálne 3" xfId="78"/>
    <cellStyle name="normálne 3 2" xfId="79"/>
    <cellStyle name="normálne 3_Zošit1 (2)" xfId="80"/>
    <cellStyle name="normálne 4" xfId="81"/>
    <cellStyle name="normálne 5" xfId="82"/>
    <cellStyle name="Normálne 6" xfId="83"/>
    <cellStyle name="normálne_sadzobn090414_vnutr" xfId="84"/>
    <cellStyle name="normálne_Zasielacie podmienky 01062009" xfId="85"/>
    <cellStyle name="normální_List1" xfId="86"/>
    <cellStyle name="normální_sadzobn040101_3_navrh" xfId="87"/>
    <cellStyle name="Note" xfId="88"/>
    <cellStyle name="Output" xfId="89"/>
    <cellStyle name="Percent 2" xfId="90"/>
    <cellStyle name="Percentá 2" xfId="91"/>
    <cellStyle name="Percentá 3" xfId="92"/>
    <cellStyle name="Style 1" xfId="93"/>
    <cellStyle name="Text upozornění" xfId="94"/>
    <cellStyle name="Title" xfId="95"/>
    <cellStyle name="Total" xfId="96"/>
    <cellStyle name="Vysvětlující text" xfId="97"/>
    <cellStyle name="Warning Text" xfId="98"/>
    <cellStyle name="Zvýraznění 1" xfId="99"/>
    <cellStyle name="Zvýraznění 2" xfId="100"/>
    <cellStyle name="Zvýraznění 3" xfId="101"/>
    <cellStyle name="Zvýraznění 4" xfId="102"/>
    <cellStyle name="Zvýraznění 5" xfId="103"/>
    <cellStyle name="Zvýraznění 6" xfId="10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9525</xdr:rowOff>
        </xdr:from>
        <xdr:to>
          <xdr:col>1</xdr:col>
          <xdr:colOff>9525</xdr:colOff>
          <xdr:row>50</xdr:row>
          <xdr:rowOff>95250</xdr:rowOff>
        </xdr:to>
        <xdr:sp macro="" textlink="">
          <xdr:nvSpPr>
            <xdr:cNvPr id="7169" name="obrázek 10"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Dokument_programu_Microsoft_Word_97_-_20031.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B97"/>
  <sheetViews>
    <sheetView tabSelected="1" zoomScaleNormal="100" workbookViewId="0"/>
  </sheetViews>
  <sheetFormatPr defaultColWidth="9.140625" defaultRowHeight="12.75" x14ac:dyDescent="0.2"/>
  <cols>
    <col min="1" max="1" width="90.7109375" style="130" customWidth="1"/>
    <col min="2" max="16384" width="9.140625" style="130"/>
  </cols>
  <sheetData>
    <row r="1" spans="1:2" s="122" customFormat="1" ht="15" x14ac:dyDescent="0.2">
      <c r="A1" s="121"/>
    </row>
    <row r="2" spans="1:2" s="122" customFormat="1" x14ac:dyDescent="0.2"/>
    <row r="3" spans="1:2" s="122" customFormat="1" x14ac:dyDescent="0.2"/>
    <row r="4" spans="1:2" s="122" customFormat="1" ht="20.25" x14ac:dyDescent="0.3">
      <c r="A4" s="123" t="s">
        <v>528</v>
      </c>
    </row>
    <row r="5" spans="1:2" s="122" customFormat="1" ht="15" x14ac:dyDescent="0.2">
      <c r="B5" s="124"/>
    </row>
    <row r="6" spans="1:2" s="122" customFormat="1" x14ac:dyDescent="0.2"/>
    <row r="7" spans="1:2" s="122" customFormat="1" x14ac:dyDescent="0.2"/>
    <row r="8" spans="1:2" s="122" customFormat="1" x14ac:dyDescent="0.2"/>
    <row r="9" spans="1:2" s="122" customFormat="1" x14ac:dyDescent="0.2"/>
    <row r="10" spans="1:2" s="122" customFormat="1" x14ac:dyDescent="0.2"/>
    <row r="11" spans="1:2" s="122" customFormat="1" x14ac:dyDescent="0.2"/>
    <row r="12" spans="1:2" s="122" customFormat="1" x14ac:dyDescent="0.2"/>
    <row r="13" spans="1:2" s="122" customFormat="1" x14ac:dyDescent="0.2"/>
    <row r="14" spans="1:2" s="122" customFormat="1" x14ac:dyDescent="0.2"/>
    <row r="15" spans="1:2" s="122" customFormat="1" x14ac:dyDescent="0.2"/>
    <row r="16" spans="1:2" s="122" customFormat="1" x14ac:dyDescent="0.2"/>
    <row r="17" spans="1:1" s="122" customFormat="1" x14ac:dyDescent="0.2">
      <c r="A17" s="125"/>
    </row>
    <row r="18" spans="1:1" s="122" customFormat="1" x14ac:dyDescent="0.2"/>
    <row r="19" spans="1:1" s="122" customFormat="1" x14ac:dyDescent="0.2"/>
    <row r="20" spans="1:1" s="122" customFormat="1" x14ac:dyDescent="0.2"/>
    <row r="21" spans="1:1" s="122" customFormat="1" x14ac:dyDescent="0.2"/>
    <row r="22" spans="1:1" s="122" customFormat="1" x14ac:dyDescent="0.2"/>
    <row r="23" spans="1:1" s="122" customFormat="1" x14ac:dyDescent="0.2"/>
    <row r="24" spans="1:1" s="122" customFormat="1" x14ac:dyDescent="0.2"/>
    <row r="25" spans="1:1" s="122" customFormat="1" ht="41.25" x14ac:dyDescent="0.2">
      <c r="A25" s="126" t="s">
        <v>529</v>
      </c>
    </row>
    <row r="26" spans="1:1" s="122" customFormat="1" x14ac:dyDescent="0.2"/>
    <row r="27" spans="1:1" s="122" customFormat="1" ht="25.5" x14ac:dyDescent="0.35">
      <c r="A27" s="127"/>
    </row>
    <row r="28" spans="1:1" s="122" customFormat="1" x14ac:dyDescent="0.2"/>
    <row r="29" spans="1:1" s="122" customFormat="1" x14ac:dyDescent="0.2"/>
    <row r="30" spans="1:1" s="122" customFormat="1" x14ac:dyDescent="0.2"/>
    <row r="31" spans="1:1" s="122" customFormat="1" x14ac:dyDescent="0.2"/>
    <row r="32" spans="1:1" s="122" customFormat="1" x14ac:dyDescent="0.2"/>
    <row r="33" spans="1:1" s="122" customFormat="1" x14ac:dyDescent="0.2"/>
    <row r="34" spans="1:1" s="122" customFormat="1" x14ac:dyDescent="0.2"/>
    <row r="35" spans="1:1" s="122" customFormat="1" x14ac:dyDescent="0.2">
      <c r="A35" s="128"/>
    </row>
    <row r="36" spans="1:1" s="122" customFormat="1" x14ac:dyDescent="0.2"/>
    <row r="37" spans="1:1" s="122" customFormat="1" x14ac:dyDescent="0.2"/>
    <row r="38" spans="1:1" s="122" customFormat="1" x14ac:dyDescent="0.2"/>
    <row r="39" spans="1:1" s="122" customFormat="1" x14ac:dyDescent="0.2"/>
    <row r="40" spans="1:1" s="122" customFormat="1" x14ac:dyDescent="0.2"/>
    <row r="41" spans="1:1" s="122" customFormat="1" x14ac:dyDescent="0.2"/>
    <row r="42" spans="1:1" s="122" customFormat="1" x14ac:dyDescent="0.2"/>
    <row r="43" spans="1:1" s="122" customFormat="1" x14ac:dyDescent="0.2"/>
    <row r="44" spans="1:1" s="122" customFormat="1" x14ac:dyDescent="0.2"/>
    <row r="45" spans="1:1" s="122" customFormat="1" x14ac:dyDescent="0.2"/>
    <row r="46" spans="1:1" s="122" customFormat="1" x14ac:dyDescent="0.2"/>
    <row r="47" spans="1:1" s="122" customFormat="1" x14ac:dyDescent="0.2"/>
    <row r="48" spans="1:1" s="122" customFormat="1" x14ac:dyDescent="0.2"/>
    <row r="49" spans="1:1" s="122" customFormat="1" x14ac:dyDescent="0.2"/>
    <row r="50" spans="1:1" s="122" customFormat="1" ht="15" x14ac:dyDescent="0.2">
      <c r="A50" s="530" t="s">
        <v>2030</v>
      </c>
    </row>
    <row r="51" spans="1:1" s="122" customFormat="1" ht="15" x14ac:dyDescent="0.2">
      <c r="A51" s="530" t="s">
        <v>2083</v>
      </c>
    </row>
    <row r="52" spans="1:1" s="122" customFormat="1" x14ac:dyDescent="0.2"/>
    <row r="53" spans="1:1" s="122" customFormat="1" x14ac:dyDescent="0.2"/>
    <row r="54" spans="1:1" s="122" customFormat="1" x14ac:dyDescent="0.2"/>
    <row r="55" spans="1:1" s="122" customFormat="1" x14ac:dyDescent="0.2"/>
    <row r="56" spans="1:1" s="122" customFormat="1" ht="23.25" x14ac:dyDescent="0.35">
      <c r="A56" s="129"/>
    </row>
    <row r="57" spans="1:1" s="122" customFormat="1" x14ac:dyDescent="0.2"/>
    <row r="58" spans="1:1" s="122" customFormat="1" x14ac:dyDescent="0.2"/>
    <row r="59" spans="1:1" s="122" customFormat="1" x14ac:dyDescent="0.2"/>
    <row r="60" spans="1:1" s="122" customFormat="1" x14ac:dyDescent="0.2"/>
    <row r="61" spans="1:1" s="122" customFormat="1" x14ac:dyDescent="0.2"/>
    <row r="62" spans="1:1" s="122" customFormat="1" x14ac:dyDescent="0.2"/>
    <row r="63" spans="1:1" s="122" customFormat="1" x14ac:dyDescent="0.2"/>
    <row r="64" spans="1:1" s="122" customFormat="1" x14ac:dyDescent="0.2"/>
    <row r="65" spans="1:1" s="122" customFormat="1" x14ac:dyDescent="0.2"/>
    <row r="66" spans="1:1" s="122" customFormat="1" x14ac:dyDescent="0.2"/>
    <row r="67" spans="1:1" s="127" customFormat="1" ht="25.5" x14ac:dyDescent="0.35">
      <c r="A67" s="127" t="s">
        <v>530</v>
      </c>
    </row>
    <row r="68" spans="1:1" s="127" customFormat="1" ht="25.5" x14ac:dyDescent="0.35">
      <c r="A68" s="127" t="s">
        <v>531</v>
      </c>
    </row>
    <row r="69" spans="1:1" s="122" customFormat="1" x14ac:dyDescent="0.2"/>
    <row r="70" spans="1:1" s="122" customFormat="1" x14ac:dyDescent="0.2"/>
    <row r="71" spans="1:1" s="122" customFormat="1" x14ac:dyDescent="0.2"/>
    <row r="72" spans="1:1" s="122" customFormat="1" x14ac:dyDescent="0.2"/>
    <row r="73" spans="1:1" s="129" customFormat="1" ht="23.25" x14ac:dyDescent="0.35">
      <c r="A73" s="129" t="s">
        <v>532</v>
      </c>
    </row>
    <row r="74" spans="1:1" s="129" customFormat="1" ht="23.25" x14ac:dyDescent="0.35"/>
    <row r="75" spans="1:1" s="122" customFormat="1" x14ac:dyDescent="0.2"/>
    <row r="76" spans="1:1" s="122" customFormat="1" x14ac:dyDescent="0.2"/>
    <row r="77" spans="1:1" s="122" customFormat="1" x14ac:dyDescent="0.2"/>
    <row r="78" spans="1:1" s="122" customFormat="1" x14ac:dyDescent="0.2"/>
    <row r="79" spans="1:1" s="122" customFormat="1" x14ac:dyDescent="0.2"/>
    <row r="80" spans="1:1" s="122" customFormat="1" x14ac:dyDescent="0.2"/>
    <row r="81" spans="1:1" s="122" customFormat="1" x14ac:dyDescent="0.2"/>
    <row r="82" spans="1:1" s="122" customFormat="1" x14ac:dyDescent="0.2"/>
    <row r="83" spans="1:1" s="122" customFormat="1" x14ac:dyDescent="0.2"/>
    <row r="84" spans="1:1" s="122" customFormat="1" x14ac:dyDescent="0.2"/>
    <row r="85" spans="1:1" s="122" customFormat="1" x14ac:dyDescent="0.2"/>
    <row r="86" spans="1:1" s="122" customFormat="1" x14ac:dyDescent="0.2"/>
    <row r="87" spans="1:1" s="122" customFormat="1" x14ac:dyDescent="0.2"/>
    <row r="88" spans="1:1" s="122" customFormat="1" x14ac:dyDescent="0.2"/>
    <row r="89" spans="1:1" s="122" customFormat="1" x14ac:dyDescent="0.2"/>
    <row r="90" spans="1:1" s="122" customFormat="1" x14ac:dyDescent="0.2"/>
    <row r="91" spans="1:1" s="122" customFormat="1" x14ac:dyDescent="0.2"/>
    <row r="92" spans="1:1" s="122" customFormat="1" x14ac:dyDescent="0.2"/>
    <row r="93" spans="1:1" s="122" customFormat="1" x14ac:dyDescent="0.2"/>
    <row r="94" spans="1:1" s="122" customFormat="1" x14ac:dyDescent="0.2"/>
    <row r="95" spans="1:1" s="122" customFormat="1" ht="20.25" x14ac:dyDescent="0.3">
      <c r="A95" s="123"/>
    </row>
    <row r="96" spans="1:1" s="122" customFormat="1" ht="20.25" x14ac:dyDescent="0.3">
      <c r="A96" s="123"/>
    </row>
    <row r="97" spans="1:1" s="122" customFormat="1" ht="20.25" x14ac:dyDescent="0.3">
      <c r="A97" s="123"/>
    </row>
  </sheetData>
  <phoneticPr fontId="64" type="noConversion"/>
  <pageMargins left="0.39370078740157483" right="0.39370078740157483" top="0.78740157480314965" bottom="0.78740157480314965" header="0.51181102362204722" footer="0.51181102362204722"/>
  <pageSetup paperSize="9" orientation="portrait" r:id="rId1"/>
  <headerFooter alignWithMargins="0">
    <oddFooter xml:space="preserve">&amp;C&amp;"Times New Roman CE,obyčejné"&amp;11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dimension ref="A1:F75"/>
  <sheetViews>
    <sheetView zoomScaleNormal="100" workbookViewId="0"/>
  </sheetViews>
  <sheetFormatPr defaultColWidth="9.140625" defaultRowHeight="12.75" x14ac:dyDescent="0.2"/>
  <cols>
    <col min="1" max="1" width="46.140625" style="4" customWidth="1"/>
    <col min="2" max="2" width="15.7109375" style="4" customWidth="1"/>
    <col min="3" max="3" width="14.7109375" style="4" customWidth="1"/>
    <col min="4" max="4" width="11.140625" style="4" customWidth="1"/>
    <col min="5" max="5" width="11" style="100" customWidth="1"/>
    <col min="6" max="16384" width="9.140625" style="4"/>
  </cols>
  <sheetData>
    <row r="1" spans="1:6" ht="18" x14ac:dyDescent="0.2">
      <c r="A1" s="85" t="s">
        <v>44</v>
      </c>
    </row>
    <row r="3" spans="1:6" ht="25.5" x14ac:dyDescent="0.2">
      <c r="A3" s="619" t="s">
        <v>1321</v>
      </c>
      <c r="B3" s="6" t="s">
        <v>27</v>
      </c>
      <c r="C3" s="7" t="s">
        <v>32</v>
      </c>
      <c r="D3" s="6" t="s">
        <v>45</v>
      </c>
      <c r="E3" s="90" t="s">
        <v>46</v>
      </c>
    </row>
    <row r="4" spans="1:6" x14ac:dyDescent="0.2">
      <c r="A4" s="620"/>
      <c r="B4" s="9" t="s">
        <v>34</v>
      </c>
      <c r="C4" s="84">
        <v>3.6</v>
      </c>
      <c r="D4" s="11" t="s">
        <v>47</v>
      </c>
      <c r="E4" s="5" t="s">
        <v>321</v>
      </c>
    </row>
    <row r="5" spans="1:6" x14ac:dyDescent="0.2">
      <c r="A5" s="620"/>
      <c r="B5" s="9" t="s">
        <v>29</v>
      </c>
      <c r="C5" s="84">
        <v>4.4000000000000004</v>
      </c>
      <c r="D5" s="11" t="s">
        <v>47</v>
      </c>
      <c r="E5" s="5" t="s">
        <v>322</v>
      </c>
    </row>
    <row r="6" spans="1:6" x14ac:dyDescent="0.2">
      <c r="A6" s="621"/>
      <c r="B6" s="9" t="s">
        <v>30</v>
      </c>
      <c r="C6" s="84">
        <v>4.9000000000000004</v>
      </c>
      <c r="D6" s="11" t="s">
        <v>47</v>
      </c>
      <c r="E6" s="5" t="s">
        <v>323</v>
      </c>
    </row>
    <row r="7" spans="1:6" x14ac:dyDescent="0.2">
      <c r="A7" s="12"/>
      <c r="B7" s="13"/>
      <c r="C7" s="29"/>
      <c r="D7" s="19"/>
      <c r="E7" s="5"/>
    </row>
    <row r="8" spans="1:6" ht="25.5" x14ac:dyDescent="0.2">
      <c r="A8" s="619" t="s">
        <v>1322</v>
      </c>
      <c r="B8" s="6" t="s">
        <v>27</v>
      </c>
      <c r="C8" s="7" t="s">
        <v>32</v>
      </c>
      <c r="D8" s="6" t="s">
        <v>45</v>
      </c>
      <c r="E8" s="90" t="s">
        <v>46</v>
      </c>
    </row>
    <row r="9" spans="1:6" x14ac:dyDescent="0.2">
      <c r="A9" s="620"/>
      <c r="B9" s="9" t="s">
        <v>34</v>
      </c>
      <c r="C9" s="84">
        <v>3.1</v>
      </c>
      <c r="D9" s="11" t="s">
        <v>47</v>
      </c>
      <c r="E9" s="5" t="s">
        <v>1263</v>
      </c>
      <c r="F9" s="86"/>
    </row>
    <row r="10" spans="1:6" x14ac:dyDescent="0.2">
      <c r="A10" s="620"/>
      <c r="B10" s="9" t="s">
        <v>29</v>
      </c>
      <c r="C10" s="84">
        <v>3.9</v>
      </c>
      <c r="D10" s="11" t="s">
        <v>47</v>
      </c>
      <c r="E10" s="5" t="s">
        <v>1264</v>
      </c>
      <c r="F10" s="86"/>
    </row>
    <row r="11" spans="1:6" x14ac:dyDescent="0.2">
      <c r="A11" s="621"/>
      <c r="B11" s="9" t="s">
        <v>30</v>
      </c>
      <c r="C11" s="84">
        <v>4.4000000000000004</v>
      </c>
      <c r="D11" s="11" t="s">
        <v>47</v>
      </c>
      <c r="E11" s="5" t="s">
        <v>1265</v>
      </c>
      <c r="F11" s="86"/>
    </row>
    <row r="12" spans="1:6" x14ac:dyDescent="0.2">
      <c r="D12" s="86"/>
      <c r="F12" s="86"/>
    </row>
    <row r="13" spans="1:6" ht="25.5" x14ac:dyDescent="0.2">
      <c r="A13" s="619" t="s">
        <v>1323</v>
      </c>
      <c r="B13" s="6" t="s">
        <v>27</v>
      </c>
      <c r="C13" s="7" t="s">
        <v>32</v>
      </c>
      <c r="D13" s="6" t="s">
        <v>45</v>
      </c>
      <c r="E13" s="90" t="s">
        <v>46</v>
      </c>
    </row>
    <row r="14" spans="1:6" x14ac:dyDescent="0.2">
      <c r="A14" s="620"/>
      <c r="B14" s="9" t="s">
        <v>34</v>
      </c>
      <c r="C14" s="84">
        <v>3.8</v>
      </c>
      <c r="D14" s="11" t="s">
        <v>47</v>
      </c>
      <c r="E14" s="5" t="s">
        <v>324</v>
      </c>
    </row>
    <row r="15" spans="1:6" x14ac:dyDescent="0.2">
      <c r="A15" s="620"/>
      <c r="B15" s="9" t="s">
        <v>29</v>
      </c>
      <c r="C15" s="84">
        <v>4.5999999999999996</v>
      </c>
      <c r="D15" s="11" t="s">
        <v>47</v>
      </c>
      <c r="E15" s="5" t="s">
        <v>325</v>
      </c>
    </row>
    <row r="16" spans="1:6" x14ac:dyDescent="0.2">
      <c r="A16" s="621"/>
      <c r="B16" s="9" t="s">
        <v>30</v>
      </c>
      <c r="C16" s="84">
        <v>5.0999999999999996</v>
      </c>
      <c r="D16" s="11" t="s">
        <v>47</v>
      </c>
      <c r="E16" s="5" t="s">
        <v>326</v>
      </c>
    </row>
    <row r="17" spans="1:6" x14ac:dyDescent="0.2">
      <c r="A17" s="12"/>
      <c r="B17" s="13"/>
      <c r="C17" s="29"/>
      <c r="D17" s="19"/>
      <c r="E17" s="5"/>
    </row>
    <row r="18" spans="1:6" ht="25.5" x14ac:dyDescent="0.2">
      <c r="A18" s="619" t="s">
        <v>1324</v>
      </c>
      <c r="B18" s="6" t="s">
        <v>27</v>
      </c>
      <c r="C18" s="7" t="s">
        <v>32</v>
      </c>
      <c r="D18" s="6" t="s">
        <v>45</v>
      </c>
      <c r="E18" s="90" t="s">
        <v>46</v>
      </c>
    </row>
    <row r="19" spans="1:6" x14ac:dyDescent="0.2">
      <c r="A19" s="620"/>
      <c r="B19" s="9" t="s">
        <v>34</v>
      </c>
      <c r="C19" s="84">
        <v>3.3</v>
      </c>
      <c r="D19" s="11" t="s">
        <v>47</v>
      </c>
      <c r="E19" s="5" t="s">
        <v>1266</v>
      </c>
      <c r="F19" s="86"/>
    </row>
    <row r="20" spans="1:6" x14ac:dyDescent="0.2">
      <c r="A20" s="620"/>
      <c r="B20" s="9" t="s">
        <v>29</v>
      </c>
      <c r="C20" s="84">
        <v>4.0999999999999996</v>
      </c>
      <c r="D20" s="11" t="s">
        <v>47</v>
      </c>
      <c r="E20" s="5" t="s">
        <v>1267</v>
      </c>
      <c r="F20" s="86"/>
    </row>
    <row r="21" spans="1:6" x14ac:dyDescent="0.2">
      <c r="A21" s="621"/>
      <c r="B21" s="9" t="s">
        <v>30</v>
      </c>
      <c r="C21" s="84">
        <v>4.5999999999999996</v>
      </c>
      <c r="D21" s="11" t="s">
        <v>47</v>
      </c>
      <c r="E21" s="5" t="s">
        <v>1268</v>
      </c>
      <c r="F21" s="86"/>
    </row>
    <row r="22" spans="1:6" x14ac:dyDescent="0.2">
      <c r="A22" s="12"/>
      <c r="B22" s="13"/>
      <c r="C22" s="29"/>
      <c r="D22" s="19"/>
      <c r="E22" s="5"/>
    </row>
    <row r="23" spans="1:6" ht="25.5" x14ac:dyDescent="0.2">
      <c r="A23" s="619" t="s">
        <v>1325</v>
      </c>
      <c r="B23" s="6" t="s">
        <v>27</v>
      </c>
      <c r="C23" s="7" t="s">
        <v>32</v>
      </c>
      <c r="D23" s="6" t="s">
        <v>45</v>
      </c>
      <c r="E23" s="90" t="s">
        <v>46</v>
      </c>
    </row>
    <row r="24" spans="1:6" x14ac:dyDescent="0.2">
      <c r="A24" s="620"/>
      <c r="B24" s="9" t="s">
        <v>34</v>
      </c>
      <c r="C24" s="84">
        <v>3.1</v>
      </c>
      <c r="D24" s="11" t="s">
        <v>47</v>
      </c>
      <c r="E24" s="5" t="s">
        <v>208</v>
      </c>
    </row>
    <row r="25" spans="1:6" x14ac:dyDescent="0.2">
      <c r="A25" s="620"/>
      <c r="B25" s="9" t="s">
        <v>29</v>
      </c>
      <c r="C25" s="84">
        <v>3.9</v>
      </c>
      <c r="D25" s="11" t="s">
        <v>47</v>
      </c>
      <c r="E25" s="5" t="s">
        <v>209</v>
      </c>
    </row>
    <row r="26" spans="1:6" x14ac:dyDescent="0.2">
      <c r="A26" s="621"/>
      <c r="B26" s="9" t="s">
        <v>30</v>
      </c>
      <c r="C26" s="84">
        <v>4.4000000000000004</v>
      </c>
      <c r="D26" s="11" t="s">
        <v>47</v>
      </c>
      <c r="E26" s="5" t="s">
        <v>210</v>
      </c>
    </row>
    <row r="27" spans="1:6" x14ac:dyDescent="0.2">
      <c r="A27" s="12"/>
      <c r="B27" s="13"/>
      <c r="C27" s="29"/>
      <c r="D27" s="19"/>
      <c r="E27" s="5"/>
    </row>
    <row r="28" spans="1:6" ht="25.5" x14ac:dyDescent="0.2">
      <c r="A28" s="619" t="s">
        <v>1326</v>
      </c>
      <c r="B28" s="6" t="s">
        <v>27</v>
      </c>
      <c r="C28" s="7" t="s">
        <v>32</v>
      </c>
      <c r="D28" s="6" t="s">
        <v>45</v>
      </c>
      <c r="E28" s="90" t="s">
        <v>46</v>
      </c>
    </row>
    <row r="29" spans="1:6" x14ac:dyDescent="0.2">
      <c r="A29" s="620"/>
      <c r="B29" s="9" t="s">
        <v>34</v>
      </c>
      <c r="C29" s="84">
        <v>2.6</v>
      </c>
      <c r="D29" s="11" t="s">
        <v>47</v>
      </c>
      <c r="E29" s="5" t="s">
        <v>1269</v>
      </c>
      <c r="F29" s="86"/>
    </row>
    <row r="30" spans="1:6" x14ac:dyDescent="0.2">
      <c r="A30" s="620"/>
      <c r="B30" s="9" t="s">
        <v>29</v>
      </c>
      <c r="C30" s="84">
        <v>3.4</v>
      </c>
      <c r="D30" s="11" t="s">
        <v>47</v>
      </c>
      <c r="E30" s="5" t="s">
        <v>1270</v>
      </c>
      <c r="F30" s="86"/>
    </row>
    <row r="31" spans="1:6" x14ac:dyDescent="0.2">
      <c r="A31" s="621"/>
      <c r="B31" s="9" t="s">
        <v>30</v>
      </c>
      <c r="C31" s="84">
        <v>3.9</v>
      </c>
      <c r="D31" s="11" t="s">
        <v>47</v>
      </c>
      <c r="E31" s="5" t="s">
        <v>1271</v>
      </c>
      <c r="F31" s="86"/>
    </row>
    <row r="32" spans="1:6" x14ac:dyDescent="0.2">
      <c r="A32" s="12"/>
      <c r="B32" s="13"/>
      <c r="C32" s="29"/>
      <c r="D32" s="19"/>
      <c r="E32" s="5"/>
    </row>
    <row r="33" spans="1:6" ht="25.5" x14ac:dyDescent="0.2">
      <c r="A33" s="619" t="s">
        <v>1327</v>
      </c>
      <c r="B33" s="6" t="s">
        <v>27</v>
      </c>
      <c r="C33" s="7" t="s">
        <v>32</v>
      </c>
      <c r="D33" s="6" t="s">
        <v>45</v>
      </c>
      <c r="E33" s="90" t="s">
        <v>46</v>
      </c>
    </row>
    <row r="34" spans="1:6" x14ac:dyDescent="0.2">
      <c r="A34" s="620"/>
      <c r="B34" s="9" t="s">
        <v>34</v>
      </c>
      <c r="C34" s="84">
        <v>3.3</v>
      </c>
      <c r="D34" s="11" t="s">
        <v>47</v>
      </c>
      <c r="E34" s="5" t="s">
        <v>211</v>
      </c>
    </row>
    <row r="35" spans="1:6" x14ac:dyDescent="0.2">
      <c r="A35" s="620"/>
      <c r="B35" s="9" t="s">
        <v>29</v>
      </c>
      <c r="C35" s="84">
        <v>4.0999999999999996</v>
      </c>
      <c r="D35" s="11" t="s">
        <v>47</v>
      </c>
      <c r="E35" s="5" t="s">
        <v>212</v>
      </c>
    </row>
    <row r="36" spans="1:6" x14ac:dyDescent="0.2">
      <c r="A36" s="621"/>
      <c r="B36" s="9" t="s">
        <v>30</v>
      </c>
      <c r="C36" s="84">
        <v>4.5999999999999996</v>
      </c>
      <c r="D36" s="11" t="s">
        <v>47</v>
      </c>
      <c r="E36" s="5" t="s">
        <v>213</v>
      </c>
    </row>
    <row r="37" spans="1:6" x14ac:dyDescent="0.2">
      <c r="A37" s="12"/>
      <c r="B37" s="13"/>
      <c r="C37" s="29"/>
      <c r="D37" s="19"/>
      <c r="E37" s="5"/>
    </row>
    <row r="38" spans="1:6" ht="25.5" x14ac:dyDescent="0.2">
      <c r="A38" s="619" t="s">
        <v>1328</v>
      </c>
      <c r="B38" s="6" t="s">
        <v>27</v>
      </c>
      <c r="C38" s="7" t="s">
        <v>32</v>
      </c>
      <c r="D38" s="6" t="s">
        <v>45</v>
      </c>
      <c r="E38" s="90" t="s">
        <v>46</v>
      </c>
    </row>
    <row r="39" spans="1:6" x14ac:dyDescent="0.2">
      <c r="A39" s="620"/>
      <c r="B39" s="9" t="s">
        <v>34</v>
      </c>
      <c r="C39" s="84">
        <v>2.8</v>
      </c>
      <c r="D39" s="11" t="s">
        <v>47</v>
      </c>
      <c r="E39" s="5" t="s">
        <v>1272</v>
      </c>
      <c r="F39" s="86"/>
    </row>
    <row r="40" spans="1:6" x14ac:dyDescent="0.2">
      <c r="A40" s="620"/>
      <c r="B40" s="9" t="s">
        <v>29</v>
      </c>
      <c r="C40" s="84">
        <v>3.6</v>
      </c>
      <c r="D40" s="11" t="s">
        <v>47</v>
      </c>
      <c r="E40" s="5" t="s">
        <v>1273</v>
      </c>
      <c r="F40" s="86"/>
    </row>
    <row r="41" spans="1:6" x14ac:dyDescent="0.2">
      <c r="A41" s="621"/>
      <c r="B41" s="9" t="s">
        <v>30</v>
      </c>
      <c r="C41" s="84">
        <v>4.0999999999999996</v>
      </c>
      <c r="D41" s="11" t="s">
        <v>47</v>
      </c>
      <c r="E41" s="5" t="s">
        <v>1274</v>
      </c>
      <c r="F41" s="86"/>
    </row>
    <row r="42" spans="1:6" x14ac:dyDescent="0.2">
      <c r="A42" s="12"/>
      <c r="B42" s="13"/>
      <c r="C42" s="29"/>
      <c r="D42" s="19"/>
      <c r="E42" s="5"/>
    </row>
    <row r="43" spans="1:6" x14ac:dyDescent="0.2">
      <c r="A43" s="12"/>
      <c r="B43" s="13"/>
      <c r="C43" s="29"/>
      <c r="D43" s="86"/>
    </row>
    <row r="44" spans="1:6" ht="25.5" x14ac:dyDescent="0.2">
      <c r="A44" s="624" t="s">
        <v>35</v>
      </c>
      <c r="B44" s="625"/>
      <c r="C44" s="7" t="s">
        <v>32</v>
      </c>
      <c r="D44" s="6" t="s">
        <v>45</v>
      </c>
      <c r="E44" s="90" t="s">
        <v>46</v>
      </c>
    </row>
    <row r="45" spans="1:6" ht="29.25" customHeight="1" x14ac:dyDescent="0.2">
      <c r="A45" s="634" t="s">
        <v>1984</v>
      </c>
      <c r="B45" s="635"/>
      <c r="C45" s="564">
        <v>0.7</v>
      </c>
      <c r="D45" s="11" t="s">
        <v>47</v>
      </c>
      <c r="E45" s="5" t="s">
        <v>306</v>
      </c>
    </row>
    <row r="46" spans="1:6" ht="29.25" customHeight="1" x14ac:dyDescent="0.2">
      <c r="A46" s="649" t="s">
        <v>1983</v>
      </c>
      <c r="B46" s="649"/>
      <c r="C46" s="84">
        <v>0.3</v>
      </c>
      <c r="D46" s="11" t="s">
        <v>47</v>
      </c>
      <c r="E46" s="5" t="s">
        <v>276</v>
      </c>
    </row>
    <row r="47" spans="1:6" x14ac:dyDescent="0.2">
      <c r="A47" s="645" t="s">
        <v>1317</v>
      </c>
      <c r="B47" s="211" t="s">
        <v>78</v>
      </c>
      <c r="C47" s="213">
        <v>1.3</v>
      </c>
      <c r="D47" s="11" t="s">
        <v>47</v>
      </c>
      <c r="E47" s="5" t="s">
        <v>345</v>
      </c>
    </row>
    <row r="48" spans="1:6" x14ac:dyDescent="0.2">
      <c r="A48" s="644"/>
      <c r="B48" s="211" t="s">
        <v>79</v>
      </c>
      <c r="C48" s="213">
        <v>1.8</v>
      </c>
      <c r="D48" s="11" t="s">
        <v>47</v>
      </c>
      <c r="E48" s="5" t="s">
        <v>346</v>
      </c>
    </row>
    <row r="49" spans="1:5" ht="16.5" customHeight="1" x14ac:dyDescent="0.2">
      <c r="A49" s="645" t="s">
        <v>1318</v>
      </c>
      <c r="B49" s="211" t="s">
        <v>78</v>
      </c>
      <c r="C49" s="213">
        <v>1.2</v>
      </c>
      <c r="D49" s="11" t="s">
        <v>47</v>
      </c>
      <c r="E49" s="5" t="s">
        <v>347</v>
      </c>
    </row>
    <row r="50" spans="1:5" ht="29.45" customHeight="1" x14ac:dyDescent="0.2">
      <c r="A50" s="644"/>
      <c r="B50" s="211" t="s">
        <v>79</v>
      </c>
      <c r="C50" s="213">
        <v>1.7</v>
      </c>
      <c r="D50" s="11" t="s">
        <v>47</v>
      </c>
      <c r="E50" s="5" t="s">
        <v>348</v>
      </c>
    </row>
    <row r="51" spans="1:5" ht="16.5" customHeight="1" x14ac:dyDescent="0.2">
      <c r="A51" s="90"/>
      <c r="B51" s="199"/>
      <c r="C51" s="112"/>
      <c r="D51" s="19"/>
      <c r="E51" s="5"/>
    </row>
    <row r="52" spans="1:5" ht="14.25" customHeight="1" x14ac:dyDescent="0.2">
      <c r="E52" s="4"/>
    </row>
    <row r="53" spans="1:5" ht="30" customHeight="1" x14ac:dyDescent="0.2">
      <c r="A53" s="646" t="s">
        <v>55</v>
      </c>
      <c r="B53" s="647"/>
      <c r="C53" s="8" t="s">
        <v>36</v>
      </c>
      <c r="D53" s="8" t="s">
        <v>45</v>
      </c>
      <c r="E53" s="90" t="s">
        <v>46</v>
      </c>
    </row>
    <row r="54" spans="1:5" ht="14.25" customHeight="1" x14ac:dyDescent="0.2">
      <c r="A54" s="641" t="s">
        <v>56</v>
      </c>
      <c r="B54" s="642"/>
      <c r="C54" s="2">
        <v>0.6</v>
      </c>
      <c r="D54" s="11" t="s">
        <v>48</v>
      </c>
      <c r="E54" s="22" t="s">
        <v>261</v>
      </c>
    </row>
    <row r="55" spans="1:5" ht="14.25" customHeight="1" x14ac:dyDescent="0.2">
      <c r="A55" s="641" t="s">
        <v>57</v>
      </c>
      <c r="B55" s="642"/>
      <c r="C55" s="2">
        <v>1</v>
      </c>
      <c r="D55" s="11" t="s">
        <v>48</v>
      </c>
      <c r="E55" s="22" t="s">
        <v>262</v>
      </c>
    </row>
    <row r="56" spans="1:5" ht="14.25" customHeight="1" x14ac:dyDescent="0.2">
      <c r="A56" s="641" t="s">
        <v>58</v>
      </c>
      <c r="B56" s="642"/>
      <c r="C56" s="2">
        <v>0</v>
      </c>
      <c r="D56" s="11" t="s">
        <v>48</v>
      </c>
      <c r="E56" s="22" t="s">
        <v>263</v>
      </c>
    </row>
    <row r="57" spans="1:5" ht="14.25" customHeight="1" x14ac:dyDescent="0.2">
      <c r="A57" s="641" t="s">
        <v>59</v>
      </c>
      <c r="B57" s="642"/>
      <c r="C57" s="2">
        <v>0</v>
      </c>
      <c r="D57" s="11" t="s">
        <v>48</v>
      </c>
      <c r="E57" s="22" t="s">
        <v>264</v>
      </c>
    </row>
    <row r="58" spans="1:5" ht="14.25" customHeight="1" x14ac:dyDescent="0.2">
      <c r="A58" s="641" t="s">
        <v>60</v>
      </c>
      <c r="B58" s="642"/>
      <c r="C58" s="2">
        <v>0</v>
      </c>
      <c r="D58" s="11" t="s">
        <v>48</v>
      </c>
      <c r="E58" s="22" t="s">
        <v>265</v>
      </c>
    </row>
    <row r="59" spans="1:5" ht="14.25" customHeight="1" x14ac:dyDescent="0.2">
      <c r="A59" s="641" t="s">
        <v>61</v>
      </c>
      <c r="B59" s="642"/>
      <c r="C59" s="2">
        <v>0</v>
      </c>
      <c r="D59" s="11" t="s">
        <v>48</v>
      </c>
      <c r="E59" s="22" t="s">
        <v>266</v>
      </c>
    </row>
    <row r="60" spans="1:5" ht="14.25" customHeight="1" x14ac:dyDescent="0.2">
      <c r="A60" s="641" t="s">
        <v>62</v>
      </c>
      <c r="B60" s="642"/>
      <c r="C60" s="2">
        <v>0</v>
      </c>
      <c r="D60" s="11" t="s">
        <v>48</v>
      </c>
      <c r="E60" s="22" t="s">
        <v>267</v>
      </c>
    </row>
    <row r="62" spans="1:5" x14ac:dyDescent="0.2">
      <c r="A62" s="38" t="s">
        <v>333</v>
      </c>
      <c r="B62" s="97"/>
      <c r="C62" s="97"/>
      <c r="D62" s="97"/>
      <c r="E62" s="97"/>
    </row>
    <row r="63" spans="1:5" x14ac:dyDescent="0.2">
      <c r="A63" s="5" t="s">
        <v>1701</v>
      </c>
      <c r="B63" s="403"/>
      <c r="C63" s="403"/>
      <c r="D63" s="403"/>
      <c r="E63" s="37"/>
    </row>
    <row r="64" spans="1:5" x14ac:dyDescent="0.2">
      <c r="A64" s="34"/>
      <c r="B64" s="24"/>
      <c r="C64" s="24"/>
      <c r="D64" s="24"/>
      <c r="E64" s="97"/>
    </row>
    <row r="65" spans="1:6" x14ac:dyDescent="0.2">
      <c r="A65" s="33" t="s">
        <v>82</v>
      </c>
      <c r="B65" s="30" t="s">
        <v>80</v>
      </c>
      <c r="C65" s="90"/>
      <c r="D65" s="97"/>
      <c r="E65" s="90" t="s">
        <v>46</v>
      </c>
    </row>
    <row r="66" spans="1:6" ht="30" customHeight="1" x14ac:dyDescent="0.2">
      <c r="A66" s="39" t="s">
        <v>355</v>
      </c>
      <c r="B66" s="227">
        <v>5.0000000000000001E-3</v>
      </c>
      <c r="C66" s="34"/>
      <c r="D66" s="97"/>
      <c r="E66" s="34" t="s">
        <v>195</v>
      </c>
    </row>
    <row r="67" spans="1:6" ht="49.5" customHeight="1" x14ac:dyDescent="0.2">
      <c r="A67" s="39" t="s">
        <v>1045</v>
      </c>
      <c r="B67" s="227">
        <v>1.06E-2</v>
      </c>
      <c r="C67" s="34"/>
      <c r="D67" s="97"/>
      <c r="E67" s="34" t="s">
        <v>196</v>
      </c>
    </row>
    <row r="68" spans="1:6" x14ac:dyDescent="0.2">
      <c r="C68" s="100"/>
    </row>
    <row r="69" spans="1:6" x14ac:dyDescent="0.2">
      <c r="A69" s="38" t="s">
        <v>1038</v>
      </c>
      <c r="B69" s="24"/>
      <c r="C69" s="37"/>
      <c r="D69" s="24"/>
      <c r="E69" s="37"/>
    </row>
    <row r="70" spans="1:6" x14ac:dyDescent="0.2">
      <c r="A70" s="5" t="s">
        <v>1698</v>
      </c>
      <c r="B70" s="403"/>
      <c r="C70" s="37"/>
      <c r="E70" s="4"/>
      <c r="F70" s="28"/>
    </row>
    <row r="71" spans="1:6" x14ac:dyDescent="0.2">
      <c r="A71" s="34" t="s">
        <v>1699</v>
      </c>
      <c r="B71" s="403"/>
      <c r="C71" s="37"/>
      <c r="E71" s="4"/>
      <c r="F71" s="28"/>
    </row>
    <row r="72" spans="1:6" x14ac:dyDescent="0.2">
      <c r="A72" s="34"/>
      <c r="B72" s="403"/>
      <c r="C72" s="37"/>
      <c r="E72" s="4"/>
      <c r="F72" s="28"/>
    </row>
    <row r="73" spans="1:6" x14ac:dyDescent="0.2">
      <c r="A73" s="27" t="s">
        <v>82</v>
      </c>
      <c r="B73" s="6" t="s">
        <v>80</v>
      </c>
      <c r="C73" s="90"/>
      <c r="D73" s="24"/>
      <c r="E73" s="90" t="s">
        <v>46</v>
      </c>
    </row>
    <row r="74" spans="1:6" ht="25.5" x14ac:dyDescent="0.2">
      <c r="A74" s="39" t="s">
        <v>1037</v>
      </c>
      <c r="B74" s="227">
        <v>0.02</v>
      </c>
      <c r="C74" s="37"/>
      <c r="D74" s="24"/>
      <c r="E74" s="37" t="s">
        <v>272</v>
      </c>
    </row>
    <row r="75" spans="1:6" ht="15.75" customHeight="1" x14ac:dyDescent="0.2">
      <c r="A75" s="92"/>
      <c r="B75" s="18"/>
      <c r="C75" s="18"/>
      <c r="D75" s="18"/>
      <c r="E75" s="18"/>
    </row>
  </sheetData>
  <mergeCells count="21">
    <mergeCell ref="A60:B60"/>
    <mergeCell ref="A49:A50"/>
    <mergeCell ref="A44:B44"/>
    <mergeCell ref="A58:B58"/>
    <mergeCell ref="A56:B56"/>
    <mergeCell ref="A59:B59"/>
    <mergeCell ref="A57:B57"/>
    <mergeCell ref="A55:B55"/>
    <mergeCell ref="A54:B54"/>
    <mergeCell ref="A46:B46"/>
    <mergeCell ref="A47:A48"/>
    <mergeCell ref="A18:A21"/>
    <mergeCell ref="A53:B53"/>
    <mergeCell ref="A38:A41"/>
    <mergeCell ref="A3:A6"/>
    <mergeCell ref="A13:A16"/>
    <mergeCell ref="A8:A11"/>
    <mergeCell ref="A33:A36"/>
    <mergeCell ref="A45:B45"/>
    <mergeCell ref="A23:A26"/>
    <mergeCell ref="A28:A31"/>
  </mergeCells>
  <phoneticPr fontId="38" type="noConversion"/>
  <pageMargins left="0.70866141732283472" right="0.70866141732283472" top="0.74803149606299213" bottom="0.74803149606299213" header="0.31496062992125984" footer="0.31496062992125984"/>
  <pageSetup paperSize="9" scale="75" orientation="portrait" r:id="rId1"/>
  <headerFooter>
    <oddHeader>&amp;R&amp;8osl.od DPH - Predajné ceny sú oslobodené od DPH
cena s DPH - Predajné ceny sú vrátane DPH</oddHeader>
    <oddFooter xml:space="preserve">&amp;C - I. / &amp;P -
</oddFooter>
  </headerFooter>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dimension ref="A1:J53"/>
  <sheetViews>
    <sheetView zoomScaleNormal="100" workbookViewId="0"/>
  </sheetViews>
  <sheetFormatPr defaultColWidth="9.140625" defaultRowHeight="12.75" x14ac:dyDescent="0.2"/>
  <cols>
    <col min="1" max="1" width="44.42578125" style="24" customWidth="1"/>
    <col min="2" max="2" width="15.5703125" style="24" customWidth="1"/>
    <col min="3" max="3" width="14.140625" style="24" customWidth="1"/>
    <col min="4" max="4" width="13.42578125" style="24" customWidth="1"/>
    <col min="5" max="5" width="13" style="24" customWidth="1"/>
    <col min="6" max="16384" width="9.140625" style="24"/>
  </cols>
  <sheetData>
    <row r="1" spans="1:10" ht="18" x14ac:dyDescent="0.2">
      <c r="A1" s="3" t="s">
        <v>72</v>
      </c>
      <c r="B1" s="4"/>
      <c r="C1" s="4"/>
    </row>
    <row r="2" spans="1:10" x14ac:dyDescent="0.2">
      <c r="A2" s="5"/>
      <c r="B2" s="4"/>
      <c r="C2" s="4"/>
    </row>
    <row r="3" spans="1:10" ht="30.75" customHeight="1" x14ac:dyDescent="0.2">
      <c r="A3" s="619" t="s">
        <v>1014</v>
      </c>
      <c r="B3" s="6" t="s">
        <v>27</v>
      </c>
      <c r="C3" s="7" t="s">
        <v>32</v>
      </c>
      <c r="D3" s="8" t="s">
        <v>45</v>
      </c>
      <c r="E3" s="90" t="s">
        <v>46</v>
      </c>
    </row>
    <row r="4" spans="1:10" x14ac:dyDescent="0.2">
      <c r="A4" s="620"/>
      <c r="B4" s="9" t="s">
        <v>73</v>
      </c>
      <c r="C4" s="10">
        <v>5.5</v>
      </c>
      <c r="D4" s="11" t="s">
        <v>47</v>
      </c>
      <c r="E4" s="24" t="s">
        <v>1016</v>
      </c>
    </row>
    <row r="5" spans="1:10" x14ac:dyDescent="0.2">
      <c r="A5" s="621"/>
      <c r="B5" s="9" t="s">
        <v>74</v>
      </c>
      <c r="C5" s="10">
        <v>5.9</v>
      </c>
      <c r="D5" s="11" t="s">
        <v>47</v>
      </c>
      <c r="E5" s="24" t="s">
        <v>1017</v>
      </c>
    </row>
    <row r="6" spans="1:10" x14ac:dyDescent="0.2">
      <c r="A6" s="12"/>
      <c r="B6" s="13"/>
      <c r="C6" s="168"/>
      <c r="D6" s="19"/>
      <c r="F6" s="5"/>
      <c r="G6" s="4"/>
      <c r="H6" s="4"/>
      <c r="I6" s="4"/>
      <c r="J6" s="284"/>
    </row>
    <row r="7" spans="1:10" ht="30" customHeight="1" x14ac:dyDescent="0.2">
      <c r="A7" s="619" t="s">
        <v>1303</v>
      </c>
      <c r="B7" s="6" t="s">
        <v>27</v>
      </c>
      <c r="C7" s="7" t="s">
        <v>32</v>
      </c>
      <c r="D7" s="8" t="s">
        <v>45</v>
      </c>
      <c r="E7" s="90" t="s">
        <v>46</v>
      </c>
    </row>
    <row r="8" spans="1:10" x14ac:dyDescent="0.2">
      <c r="A8" s="620"/>
      <c r="B8" s="9" t="s">
        <v>73</v>
      </c>
      <c r="C8" s="96">
        <v>4.7</v>
      </c>
      <c r="D8" s="11" t="s">
        <v>47</v>
      </c>
      <c r="E8" s="24" t="s">
        <v>1018</v>
      </c>
    </row>
    <row r="9" spans="1:10" x14ac:dyDescent="0.2">
      <c r="A9" s="621"/>
      <c r="B9" s="9" t="s">
        <v>74</v>
      </c>
      <c r="C9" s="96">
        <v>5.0999999999999996</v>
      </c>
      <c r="D9" s="11" t="s">
        <v>47</v>
      </c>
      <c r="E9" s="24" t="s">
        <v>1019</v>
      </c>
    </row>
    <row r="10" spans="1:10" x14ac:dyDescent="0.2">
      <c r="A10" s="5"/>
      <c r="B10" s="4"/>
      <c r="C10" s="4"/>
    </row>
    <row r="11" spans="1:10" ht="30" customHeight="1" x14ac:dyDescent="0.2">
      <c r="A11" s="619" t="s">
        <v>1015</v>
      </c>
      <c r="B11" s="6" t="s">
        <v>27</v>
      </c>
      <c r="C11" s="7" t="s">
        <v>32</v>
      </c>
      <c r="D11" s="8" t="s">
        <v>45</v>
      </c>
      <c r="E11" s="90" t="s">
        <v>46</v>
      </c>
    </row>
    <row r="12" spans="1:10" x14ac:dyDescent="0.2">
      <c r="A12" s="620"/>
      <c r="B12" s="9" t="s">
        <v>73</v>
      </c>
      <c r="C12" s="10">
        <v>3.9</v>
      </c>
      <c r="D12" s="11" t="s">
        <v>47</v>
      </c>
      <c r="E12" s="101" t="s">
        <v>1020</v>
      </c>
    </row>
    <row r="13" spans="1:10" x14ac:dyDescent="0.2">
      <c r="A13" s="621"/>
      <c r="B13" s="9" t="s">
        <v>74</v>
      </c>
      <c r="C13" s="10">
        <v>4.3</v>
      </c>
      <c r="D13" s="11" t="s">
        <v>47</v>
      </c>
      <c r="E13" s="101" t="s">
        <v>1021</v>
      </c>
    </row>
    <row r="14" spans="1:10" x14ac:dyDescent="0.2">
      <c r="A14" s="12"/>
      <c r="B14" s="13"/>
      <c r="C14" s="168"/>
      <c r="D14" s="19"/>
      <c r="E14" s="101"/>
      <c r="F14" s="12"/>
      <c r="G14" s="13"/>
      <c r="H14" s="13"/>
      <c r="I14" s="13"/>
      <c r="J14" s="284"/>
    </row>
    <row r="15" spans="1:10" ht="30" customHeight="1" x14ac:dyDescent="0.2">
      <c r="A15" s="619" t="s">
        <v>1304</v>
      </c>
      <c r="B15" s="6" t="s">
        <v>27</v>
      </c>
      <c r="C15" s="7" t="s">
        <v>32</v>
      </c>
      <c r="D15" s="8" t="s">
        <v>45</v>
      </c>
      <c r="E15" s="90" t="s">
        <v>46</v>
      </c>
    </row>
    <row r="16" spans="1:10" x14ac:dyDescent="0.2">
      <c r="A16" s="620"/>
      <c r="B16" s="9" t="s">
        <v>73</v>
      </c>
      <c r="C16" s="96">
        <v>3.1</v>
      </c>
      <c r="D16" s="11" t="s">
        <v>47</v>
      </c>
      <c r="E16" s="101" t="s">
        <v>1022</v>
      </c>
    </row>
    <row r="17" spans="1:9" x14ac:dyDescent="0.2">
      <c r="A17" s="621"/>
      <c r="B17" s="9" t="s">
        <v>74</v>
      </c>
      <c r="C17" s="96">
        <v>3.5</v>
      </c>
      <c r="D17" s="11" t="s">
        <v>47</v>
      </c>
      <c r="E17" s="101" t="s">
        <v>1023</v>
      </c>
    </row>
    <row r="18" spans="1:9" x14ac:dyDescent="0.2">
      <c r="A18" s="320"/>
      <c r="B18" s="170"/>
      <c r="C18" s="281"/>
      <c r="D18" s="62"/>
      <c r="E18" s="101"/>
    </row>
    <row r="19" spans="1:9" x14ac:dyDescent="0.2">
      <c r="A19" s="12"/>
      <c r="B19" s="13"/>
      <c r="C19" s="111"/>
      <c r="D19" s="19"/>
      <c r="E19" s="101"/>
    </row>
    <row r="20" spans="1:9" x14ac:dyDescent="0.2">
      <c r="A20" s="12"/>
      <c r="B20" s="13"/>
      <c r="C20" s="13"/>
    </row>
    <row r="21" spans="1:9" ht="38.25" x14ac:dyDescent="0.2">
      <c r="A21" s="648" t="s">
        <v>75</v>
      </c>
      <c r="B21" s="655"/>
      <c r="C21" s="7" t="s">
        <v>32</v>
      </c>
      <c r="D21" s="8" t="s">
        <v>45</v>
      </c>
      <c r="E21" s="90" t="s">
        <v>46</v>
      </c>
    </row>
    <row r="22" spans="1:9" x14ac:dyDescent="0.2">
      <c r="A22" s="656" t="s">
        <v>1305</v>
      </c>
      <c r="B22" s="14" t="s">
        <v>76</v>
      </c>
      <c r="C22" s="577">
        <v>0.4</v>
      </c>
      <c r="D22" s="11" t="s">
        <v>47</v>
      </c>
      <c r="E22" s="101" t="s">
        <v>302</v>
      </c>
    </row>
    <row r="23" spans="1:9" x14ac:dyDescent="0.2">
      <c r="A23" s="656"/>
      <c r="B23" s="14" t="s">
        <v>77</v>
      </c>
      <c r="C23" s="577">
        <v>0.6</v>
      </c>
      <c r="D23" s="11" t="s">
        <v>47</v>
      </c>
      <c r="E23" s="101" t="s">
        <v>303</v>
      </c>
      <c r="G23" s="282"/>
    </row>
    <row r="24" spans="1:9" x14ac:dyDescent="0.2">
      <c r="A24" s="645" t="s">
        <v>1319</v>
      </c>
      <c r="B24" s="211" t="s">
        <v>78</v>
      </c>
      <c r="C24" s="96">
        <v>1.3</v>
      </c>
      <c r="D24" s="11" t="s">
        <v>47</v>
      </c>
      <c r="E24" s="101" t="s">
        <v>304</v>
      </c>
    </row>
    <row r="25" spans="1:9" x14ac:dyDescent="0.2">
      <c r="A25" s="644"/>
      <c r="B25" s="211" t="s">
        <v>79</v>
      </c>
      <c r="C25" s="96">
        <v>1.8</v>
      </c>
      <c r="D25" s="11" t="s">
        <v>47</v>
      </c>
      <c r="E25" s="101" t="s">
        <v>305</v>
      </c>
    </row>
    <row r="26" spans="1:9" x14ac:dyDescent="0.2">
      <c r="A26" s="645" t="s">
        <v>1320</v>
      </c>
      <c r="B26" s="211" t="s">
        <v>78</v>
      </c>
      <c r="C26" s="96">
        <v>1.2</v>
      </c>
      <c r="D26" s="11" t="s">
        <v>47</v>
      </c>
      <c r="E26" s="101" t="s">
        <v>327</v>
      </c>
    </row>
    <row r="27" spans="1:9" x14ac:dyDescent="0.2">
      <c r="A27" s="644"/>
      <c r="B27" s="211" t="s">
        <v>79</v>
      </c>
      <c r="C27" s="96">
        <v>1.7</v>
      </c>
      <c r="D27" s="11" t="s">
        <v>47</v>
      </c>
      <c r="E27" s="101" t="s">
        <v>328</v>
      </c>
    </row>
    <row r="28" spans="1:9" x14ac:dyDescent="0.2">
      <c r="A28" s="634" t="s">
        <v>1306</v>
      </c>
      <c r="B28" s="635"/>
      <c r="C28" s="538">
        <v>3</v>
      </c>
      <c r="D28" s="11" t="s">
        <v>47</v>
      </c>
      <c r="E28" s="24" t="s">
        <v>214</v>
      </c>
    </row>
    <row r="29" spans="1:9" x14ac:dyDescent="0.2">
      <c r="A29" s="634" t="s">
        <v>1307</v>
      </c>
      <c r="B29" s="635"/>
      <c r="C29" s="538">
        <v>6</v>
      </c>
      <c r="D29" s="11" t="s">
        <v>47</v>
      </c>
      <c r="E29" s="24" t="s">
        <v>215</v>
      </c>
    </row>
    <row r="30" spans="1:9" x14ac:dyDescent="0.2">
      <c r="A30" s="15"/>
      <c r="B30" s="15"/>
      <c r="C30" s="16"/>
    </row>
    <row r="31" spans="1:9" ht="25.5" x14ac:dyDescent="0.2">
      <c r="A31" s="646" t="s">
        <v>55</v>
      </c>
      <c r="B31" s="642"/>
      <c r="C31" s="17" t="s">
        <v>36</v>
      </c>
      <c r="D31" s="8" t="s">
        <v>45</v>
      </c>
      <c r="E31" s="90" t="s">
        <v>46</v>
      </c>
      <c r="I31" s="265"/>
    </row>
    <row r="32" spans="1:9" x14ac:dyDescent="0.2">
      <c r="A32" s="641" t="s">
        <v>56</v>
      </c>
      <c r="B32" s="642"/>
      <c r="C32" s="214">
        <v>0.6</v>
      </c>
      <c r="D32" s="11" t="s">
        <v>48</v>
      </c>
      <c r="E32" s="215" t="s">
        <v>261</v>
      </c>
    </row>
    <row r="33" spans="1:5" x14ac:dyDescent="0.2">
      <c r="A33" s="641" t="s">
        <v>57</v>
      </c>
      <c r="B33" s="642"/>
      <c r="C33" s="214">
        <v>1</v>
      </c>
      <c r="D33" s="11" t="s">
        <v>48</v>
      </c>
      <c r="E33" s="215" t="s">
        <v>262</v>
      </c>
    </row>
    <row r="34" spans="1:5" x14ac:dyDescent="0.2">
      <c r="A34" s="641" t="s">
        <v>58</v>
      </c>
      <c r="B34" s="642"/>
      <c r="C34" s="214">
        <v>0</v>
      </c>
      <c r="D34" s="11" t="s">
        <v>48</v>
      </c>
      <c r="E34" s="215" t="s">
        <v>263</v>
      </c>
    </row>
    <row r="35" spans="1:5" x14ac:dyDescent="0.2">
      <c r="A35" s="641" t="s">
        <v>59</v>
      </c>
      <c r="B35" s="642"/>
      <c r="C35" s="214">
        <v>0</v>
      </c>
      <c r="D35" s="11" t="s">
        <v>48</v>
      </c>
      <c r="E35" s="215" t="s">
        <v>264</v>
      </c>
    </row>
    <row r="36" spans="1:5" x14ac:dyDescent="0.2">
      <c r="A36" s="641" t="s">
        <v>62</v>
      </c>
      <c r="B36" s="642"/>
      <c r="C36" s="283">
        <v>0</v>
      </c>
      <c r="D36" s="11" t="s">
        <v>48</v>
      </c>
      <c r="E36" s="215" t="s">
        <v>267</v>
      </c>
    </row>
    <row r="37" spans="1:5" x14ac:dyDescent="0.2">
      <c r="A37" s="654" t="s">
        <v>1427</v>
      </c>
      <c r="B37" s="654"/>
      <c r="C37" s="283">
        <v>0</v>
      </c>
      <c r="D37" s="11" t="s">
        <v>48</v>
      </c>
      <c r="E37" s="215" t="s">
        <v>1430</v>
      </c>
    </row>
    <row r="38" spans="1:5" x14ac:dyDescent="0.2">
      <c r="A38" s="654" t="s">
        <v>1428</v>
      </c>
      <c r="B38" s="654"/>
      <c r="C38" s="2">
        <v>0</v>
      </c>
      <c r="D38" s="11" t="s">
        <v>48</v>
      </c>
      <c r="E38" s="215" t="s">
        <v>279</v>
      </c>
    </row>
    <row r="39" spans="1:5" x14ac:dyDescent="0.2">
      <c r="A39" s="419" t="s">
        <v>1429</v>
      </c>
      <c r="B39" s="23"/>
      <c r="C39" s="26"/>
      <c r="D39" s="19"/>
      <c r="E39" s="215"/>
    </row>
    <row r="40" spans="1:5" x14ac:dyDescent="0.2">
      <c r="A40" s="23"/>
      <c r="B40" s="23"/>
      <c r="C40" s="26"/>
      <c r="D40" s="19"/>
      <c r="E40" s="215"/>
    </row>
    <row r="41" spans="1:5" x14ac:dyDescent="0.2">
      <c r="A41" s="38" t="s">
        <v>83</v>
      </c>
      <c r="B41" s="97"/>
      <c r="C41" s="97"/>
      <c r="D41" s="97"/>
      <c r="E41" s="97"/>
    </row>
    <row r="42" spans="1:5" x14ac:dyDescent="0.2">
      <c r="A42" s="5" t="s">
        <v>1700</v>
      </c>
      <c r="B42" s="97"/>
      <c r="C42" s="97"/>
      <c r="D42" s="97"/>
      <c r="E42" s="97"/>
    </row>
    <row r="43" spans="1:5" x14ac:dyDescent="0.2">
      <c r="A43" s="103"/>
    </row>
    <row r="44" spans="1:5" x14ac:dyDescent="0.2">
      <c r="A44" s="27" t="s">
        <v>344</v>
      </c>
      <c r="B44" s="6" t="s">
        <v>80</v>
      </c>
      <c r="E44" s="90" t="s">
        <v>46</v>
      </c>
    </row>
    <row r="45" spans="1:5" ht="25.5" x14ac:dyDescent="0.2">
      <c r="A45" s="39" t="s">
        <v>84</v>
      </c>
      <c r="B45" s="228">
        <v>8.0000000000000002E-3</v>
      </c>
      <c r="E45" s="34" t="s">
        <v>329</v>
      </c>
    </row>
    <row r="47" spans="1:5" x14ac:dyDescent="0.2">
      <c r="A47" s="38" t="s">
        <v>1038</v>
      </c>
      <c r="C47" s="4"/>
      <c r="D47" s="4"/>
    </row>
    <row r="48" spans="1:5" x14ac:dyDescent="0.2">
      <c r="A48" s="5" t="s">
        <v>1698</v>
      </c>
      <c r="B48" s="403"/>
      <c r="C48" s="37"/>
      <c r="D48" s="4"/>
      <c r="E48" s="4"/>
    </row>
    <row r="49" spans="1:5" x14ac:dyDescent="0.2">
      <c r="A49" s="34" t="s">
        <v>1699</v>
      </c>
      <c r="B49" s="403"/>
      <c r="C49" s="37"/>
      <c r="D49" s="4"/>
      <c r="E49" s="4"/>
    </row>
    <row r="50" spans="1:5" x14ac:dyDescent="0.2">
      <c r="A50" s="34"/>
      <c r="C50" s="4"/>
      <c r="D50" s="4"/>
    </row>
    <row r="51" spans="1:5" x14ac:dyDescent="0.2">
      <c r="A51" s="27" t="s">
        <v>82</v>
      </c>
      <c r="B51" s="6" t="s">
        <v>80</v>
      </c>
      <c r="C51" s="4"/>
      <c r="D51" s="4"/>
      <c r="E51" s="90" t="s">
        <v>46</v>
      </c>
    </row>
    <row r="52" spans="1:5" ht="25.5" x14ac:dyDescent="0.2">
      <c r="A52" s="39" t="s">
        <v>1037</v>
      </c>
      <c r="B52" s="227">
        <v>0.02</v>
      </c>
      <c r="C52" s="4"/>
      <c r="D52" s="4"/>
      <c r="E52" s="24" t="s">
        <v>272</v>
      </c>
    </row>
    <row r="53" spans="1:5" x14ac:dyDescent="0.2">
      <c r="A53" s="640"/>
      <c r="B53" s="637"/>
      <c r="C53" s="637"/>
      <c r="D53" s="637"/>
      <c r="E53" s="637"/>
    </row>
  </sheetData>
  <mergeCells count="19">
    <mergeCell ref="A3:A5"/>
    <mergeCell ref="A7:A9"/>
    <mergeCell ref="A11:A13"/>
    <mergeCell ref="A15:A17"/>
    <mergeCell ref="A24:A25"/>
    <mergeCell ref="A21:B21"/>
    <mergeCell ref="A22:A23"/>
    <mergeCell ref="A53:E53"/>
    <mergeCell ref="A38:B38"/>
    <mergeCell ref="A33:B33"/>
    <mergeCell ref="A37:B37"/>
    <mergeCell ref="A36:B36"/>
    <mergeCell ref="A28:B28"/>
    <mergeCell ref="A26:A27"/>
    <mergeCell ref="A29:B29"/>
    <mergeCell ref="A35:B35"/>
    <mergeCell ref="A31:B31"/>
    <mergeCell ref="A34:B34"/>
    <mergeCell ref="A32:B32"/>
  </mergeCells>
  <phoneticPr fontId="64" type="noConversion"/>
  <pageMargins left="0.70866141732283472" right="0.70866141732283472" top="0.74803149606299213" bottom="0.74803149606299213" header="0.31496062992125984" footer="0.31496062992125984"/>
  <pageSetup paperSize="9" scale="81" orientation="portrait" r:id="rId1"/>
  <headerFooter>
    <oddHeader>&amp;R&amp;8osl.od DPH - Predajné ceny sú oslobodené od DPH
cena s DPH - Predajné ceny sú vrátane DPH</oddHeader>
    <oddFooter xml:space="preserve">&amp;C - I./ &amp;P -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dimension ref="A1:E35"/>
  <sheetViews>
    <sheetView zoomScaleNormal="100" workbookViewId="0"/>
  </sheetViews>
  <sheetFormatPr defaultColWidth="9.140625" defaultRowHeight="15" customHeight="1" x14ac:dyDescent="0.2"/>
  <cols>
    <col min="1" max="1" width="38.7109375" style="63" customWidth="1"/>
    <col min="2" max="2" width="21.7109375" style="63" customWidth="1"/>
    <col min="3" max="3" width="14.42578125" style="63" customWidth="1"/>
    <col min="4" max="4" width="12.85546875" style="63" customWidth="1"/>
    <col min="5" max="16384" width="9.140625" style="63"/>
  </cols>
  <sheetData>
    <row r="1" spans="1:5" s="4" customFormat="1" ht="15" customHeight="1" x14ac:dyDescent="0.2">
      <c r="A1" s="50" t="s">
        <v>40</v>
      </c>
      <c r="B1" s="18"/>
      <c r="C1" s="18"/>
      <c r="D1" s="22"/>
      <c r="E1" s="18"/>
    </row>
    <row r="2" spans="1:5" s="4" customFormat="1" ht="15" customHeight="1" x14ac:dyDescent="0.2">
      <c r="A2" s="18"/>
      <c r="B2" s="18"/>
      <c r="C2" s="18"/>
      <c r="D2" s="22"/>
      <c r="E2" s="18"/>
    </row>
    <row r="3" spans="1:5" s="4" customFormat="1" ht="30" customHeight="1" x14ac:dyDescent="0.2">
      <c r="A3" s="646" t="s">
        <v>40</v>
      </c>
      <c r="B3" s="647"/>
      <c r="C3" s="8" t="s">
        <v>32</v>
      </c>
      <c r="D3" s="8" t="s">
        <v>45</v>
      </c>
      <c r="E3" s="90" t="s">
        <v>46</v>
      </c>
    </row>
    <row r="4" spans="1:5" s="4" customFormat="1" ht="27" customHeight="1" x14ac:dyDescent="0.2">
      <c r="A4" s="641" t="s">
        <v>70</v>
      </c>
      <c r="B4" s="642"/>
      <c r="C4" s="2">
        <v>6</v>
      </c>
      <c r="D4" s="11" t="s">
        <v>48</v>
      </c>
      <c r="E4" s="22" t="s">
        <v>269</v>
      </c>
    </row>
    <row r="5" spans="1:5" s="4" customFormat="1" ht="15" customHeight="1" x14ac:dyDescent="0.2">
      <c r="A5" s="641" t="s">
        <v>71</v>
      </c>
      <c r="B5" s="642"/>
      <c r="C5" s="2">
        <v>7</v>
      </c>
      <c r="D5" s="11" t="s">
        <v>48</v>
      </c>
      <c r="E5" s="22" t="s">
        <v>270</v>
      </c>
    </row>
    <row r="6" spans="1:5" s="4" customFormat="1" ht="15" customHeight="1" x14ac:dyDescent="0.2">
      <c r="A6" s="641" t="s">
        <v>39</v>
      </c>
      <c r="B6" s="642"/>
      <c r="C6" s="2">
        <v>1</v>
      </c>
      <c r="D6" s="41" t="s">
        <v>47</v>
      </c>
      <c r="E6" s="22" t="s">
        <v>271</v>
      </c>
    </row>
    <row r="7" spans="1:5" s="4" customFormat="1" ht="15" customHeight="1" x14ac:dyDescent="0.2">
      <c r="A7" s="574" t="s">
        <v>343</v>
      </c>
      <c r="B7" s="578"/>
      <c r="C7" s="2">
        <v>1.5</v>
      </c>
      <c r="D7" s="11" t="s">
        <v>48</v>
      </c>
      <c r="E7" s="22" t="s">
        <v>349</v>
      </c>
    </row>
    <row r="8" spans="1:5" s="4" customFormat="1" ht="15" customHeight="1" x14ac:dyDescent="0.2">
      <c r="A8" s="574" t="s">
        <v>1571</v>
      </c>
      <c r="B8" s="578"/>
      <c r="C8" s="2">
        <v>7.99</v>
      </c>
      <c r="D8" s="11" t="s">
        <v>48</v>
      </c>
      <c r="E8" s="22" t="s">
        <v>1572</v>
      </c>
    </row>
    <row r="9" spans="1:5" s="4" customFormat="1" ht="15" customHeight="1" x14ac:dyDescent="0.2">
      <c r="A9" s="660" t="s">
        <v>1403</v>
      </c>
      <c r="B9" s="661"/>
      <c r="C9" s="661"/>
      <c r="D9" s="662"/>
    </row>
    <row r="10" spans="1:5" s="4" customFormat="1" ht="15" customHeight="1" x14ac:dyDescent="0.2">
      <c r="A10" s="270" t="s">
        <v>1573</v>
      </c>
      <c r="B10" s="467"/>
      <c r="C10" s="467"/>
      <c r="D10" s="269"/>
    </row>
    <row r="13" spans="1:5" s="18" customFormat="1" ht="15" customHeight="1" x14ac:dyDescent="0.2">
      <c r="A13" s="70" t="s">
        <v>172</v>
      </c>
      <c r="B13" s="71"/>
      <c r="D13" s="46"/>
    </row>
    <row r="14" spans="1:5" s="18" customFormat="1" ht="15" customHeight="1" x14ac:dyDescent="0.2">
      <c r="A14" s="72"/>
      <c r="B14" s="71"/>
      <c r="D14" s="46"/>
    </row>
    <row r="15" spans="1:5" s="18" customFormat="1" ht="37.5" customHeight="1" x14ac:dyDescent="0.2">
      <c r="A15" s="646" t="s">
        <v>173</v>
      </c>
      <c r="B15" s="639"/>
      <c r="C15" s="8" t="s">
        <v>36</v>
      </c>
      <c r="D15" s="8" t="s">
        <v>45</v>
      </c>
      <c r="E15" s="99" t="s">
        <v>46</v>
      </c>
    </row>
    <row r="16" spans="1:5" s="18" customFormat="1" ht="27" customHeight="1" x14ac:dyDescent="0.2">
      <c r="A16" s="657" t="s">
        <v>174</v>
      </c>
      <c r="B16" s="658"/>
      <c r="C16" s="42">
        <v>74.5</v>
      </c>
      <c r="D16" s="11" t="s">
        <v>48</v>
      </c>
      <c r="E16" s="46" t="s">
        <v>175</v>
      </c>
    </row>
    <row r="17" spans="1:5" s="18" customFormat="1" ht="28.5" customHeight="1" x14ac:dyDescent="0.2">
      <c r="A17" s="657" t="s">
        <v>176</v>
      </c>
      <c r="B17" s="658"/>
      <c r="C17" s="73" t="s">
        <v>177</v>
      </c>
      <c r="D17" s="11" t="s">
        <v>48</v>
      </c>
      <c r="E17" s="46" t="s">
        <v>178</v>
      </c>
    </row>
    <row r="18" spans="1:5" s="18" customFormat="1" ht="16.5" customHeight="1" x14ac:dyDescent="0.2">
      <c r="A18" s="657" t="s">
        <v>179</v>
      </c>
      <c r="B18" s="658"/>
      <c r="C18" s="2">
        <v>0</v>
      </c>
      <c r="D18" s="11" t="s">
        <v>48</v>
      </c>
      <c r="E18" s="46" t="s">
        <v>180</v>
      </c>
    </row>
    <row r="19" spans="1:5" s="18" customFormat="1" ht="15" customHeight="1" x14ac:dyDescent="0.2">
      <c r="A19" s="270" t="s">
        <v>181</v>
      </c>
      <c r="B19" s="271"/>
      <c r="C19" s="270"/>
      <c r="D19" s="272"/>
      <c r="E19" s="20"/>
    </row>
    <row r="20" spans="1:5" s="18" customFormat="1" ht="15" customHeight="1" x14ac:dyDescent="0.2">
      <c r="A20" s="270" t="s">
        <v>182</v>
      </c>
      <c r="B20" s="271"/>
      <c r="C20" s="270"/>
      <c r="D20" s="272"/>
      <c r="E20" s="20"/>
    </row>
    <row r="21" spans="1:5" s="18" customFormat="1" ht="15" customHeight="1" x14ac:dyDescent="0.2">
      <c r="A21" s="74"/>
      <c r="B21" s="75"/>
      <c r="C21" s="66"/>
      <c r="D21" s="46"/>
    </row>
    <row r="22" spans="1:5" s="18" customFormat="1" ht="25.5" customHeight="1" x14ac:dyDescent="0.2">
      <c r="A22" s="646" t="s">
        <v>183</v>
      </c>
      <c r="B22" s="647"/>
      <c r="C22" s="1" t="s">
        <v>36</v>
      </c>
      <c r="D22" s="8" t="s">
        <v>45</v>
      </c>
      <c r="E22" s="99" t="s">
        <v>46</v>
      </c>
    </row>
    <row r="23" spans="1:5" s="18" customFormat="1" ht="16.5" customHeight="1" x14ac:dyDescent="0.2">
      <c r="A23" s="657" t="s">
        <v>184</v>
      </c>
      <c r="B23" s="659"/>
      <c r="C23" s="579">
        <v>54.5</v>
      </c>
      <c r="D23" s="11" t="s">
        <v>48</v>
      </c>
      <c r="E23" s="46" t="s">
        <v>185</v>
      </c>
    </row>
    <row r="24" spans="1:5" s="18" customFormat="1" ht="16.5" customHeight="1" x14ac:dyDescent="0.2">
      <c r="A24" s="657" t="s">
        <v>186</v>
      </c>
      <c r="B24" s="659"/>
      <c r="C24" s="42">
        <v>35</v>
      </c>
      <c r="D24" s="11" t="s">
        <v>48</v>
      </c>
      <c r="E24" s="46" t="s">
        <v>187</v>
      </c>
    </row>
    <row r="34" spans="3:4" ht="15" customHeight="1" x14ac:dyDescent="0.2">
      <c r="C34" s="528"/>
      <c r="D34" s="529"/>
    </row>
    <row r="35" spans="3:4" ht="15" customHeight="1" x14ac:dyDescent="0.2">
      <c r="C35" s="528"/>
      <c r="D35" s="529"/>
    </row>
  </sheetData>
  <mergeCells count="12">
    <mergeCell ref="A3:B3"/>
    <mergeCell ref="A4:B4"/>
    <mergeCell ref="A5:B5"/>
    <mergeCell ref="A6:B6"/>
    <mergeCell ref="A9:D9"/>
    <mergeCell ref="A18:B18"/>
    <mergeCell ref="A22:B22"/>
    <mergeCell ref="A23:B23"/>
    <mergeCell ref="A24:B24"/>
    <mergeCell ref="A15:B15"/>
    <mergeCell ref="A16:B16"/>
    <mergeCell ref="A17:B17"/>
  </mergeCells>
  <pageMargins left="0.70866141732283472" right="0.70866141732283472" top="0.74803149606299213" bottom="0.74803149606299213" header="0.31496062992125984" footer="0.31496062992125984"/>
  <pageSetup paperSize="9" scale="90" orientation="portrait" r:id="rId1"/>
  <headerFooter>
    <oddHeader>&amp;R&amp;8osl.od DPH - Predajné ceny sú oslobodené od DPH
cena s DPH - Predajné ceny sú vrátane DPH</oddHeader>
    <oddFooter xml:space="preserve">&amp;C - I. / &amp;P -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dimension ref="A1:D87"/>
  <sheetViews>
    <sheetView zoomScaleNormal="100" workbookViewId="0"/>
  </sheetViews>
  <sheetFormatPr defaultColWidth="9.140625" defaultRowHeight="12.75" x14ac:dyDescent="0.2"/>
  <cols>
    <col min="1" max="1" width="74.7109375" style="169" customWidth="1"/>
    <col min="2" max="2" width="16" style="169" customWidth="1"/>
    <col min="3" max="3" width="16.140625" style="169" customWidth="1"/>
    <col min="4" max="4" width="13.42578125" style="169" customWidth="1"/>
    <col min="5" max="16384" width="9.140625" style="169"/>
  </cols>
  <sheetData>
    <row r="1" spans="1:4" ht="18" x14ac:dyDescent="0.25">
      <c r="A1" s="469" t="s">
        <v>353</v>
      </c>
    </row>
    <row r="3" spans="1:4" s="4" customFormat="1" ht="25.5" x14ac:dyDescent="0.2">
      <c r="A3" s="414" t="s">
        <v>49</v>
      </c>
      <c r="B3" s="7" t="s">
        <v>354</v>
      </c>
      <c r="C3" s="6" t="s">
        <v>45</v>
      </c>
      <c r="D3" s="12" t="s">
        <v>46</v>
      </c>
    </row>
    <row r="4" spans="1:4" s="4" customFormat="1" x14ac:dyDescent="0.2">
      <c r="A4" s="470" t="s">
        <v>1523</v>
      </c>
      <c r="B4" s="84">
        <v>3</v>
      </c>
      <c r="C4" s="77" t="s">
        <v>48</v>
      </c>
      <c r="D4" s="5" t="s">
        <v>277</v>
      </c>
    </row>
    <row r="5" spans="1:4" s="4" customFormat="1" x14ac:dyDescent="0.2">
      <c r="A5" s="470" t="s">
        <v>1478</v>
      </c>
      <c r="B5" s="84">
        <v>1.5</v>
      </c>
      <c r="C5" s="77" t="s">
        <v>48</v>
      </c>
      <c r="D5" s="5" t="s">
        <v>1479</v>
      </c>
    </row>
    <row r="6" spans="1:4" s="4" customFormat="1" ht="6" customHeight="1" x14ac:dyDescent="0.2">
      <c r="A6" s="471"/>
      <c r="B6" s="472"/>
      <c r="C6" s="473"/>
      <c r="D6" s="5"/>
    </row>
    <row r="7" spans="1:4" s="4" customFormat="1" x14ac:dyDescent="0.2">
      <c r="A7" s="474" t="s">
        <v>1480</v>
      </c>
      <c r="B7" s="84">
        <v>6</v>
      </c>
      <c r="C7" s="77" t="s">
        <v>48</v>
      </c>
      <c r="D7" s="5" t="s">
        <v>921</v>
      </c>
    </row>
    <row r="8" spans="1:4" s="4" customFormat="1" x14ac:dyDescent="0.2">
      <c r="A8" s="475" t="s">
        <v>1522</v>
      </c>
      <c r="B8" s="84">
        <v>6</v>
      </c>
      <c r="C8" s="77" t="s">
        <v>48</v>
      </c>
      <c r="D8" s="5" t="s">
        <v>922</v>
      </c>
    </row>
    <row r="9" spans="1:4" s="4" customFormat="1" x14ac:dyDescent="0.2">
      <c r="A9" s="470" t="s">
        <v>1481</v>
      </c>
      <c r="B9" s="84">
        <v>6</v>
      </c>
      <c r="C9" s="77" t="s">
        <v>48</v>
      </c>
      <c r="D9" s="5" t="s">
        <v>1482</v>
      </c>
    </row>
    <row r="10" spans="1:4" s="4" customFormat="1" x14ac:dyDescent="0.2">
      <c r="A10" s="476" t="s">
        <v>1483</v>
      </c>
      <c r="B10" s="84">
        <v>8</v>
      </c>
      <c r="C10" s="77" t="s">
        <v>48</v>
      </c>
      <c r="D10" s="4" t="s">
        <v>1484</v>
      </c>
    </row>
    <row r="11" spans="1:4" s="4" customFormat="1" ht="6" customHeight="1" x14ac:dyDescent="0.2">
      <c r="A11" s="477"/>
    </row>
    <row r="12" spans="1:4" s="4" customFormat="1" x14ac:dyDescent="0.2">
      <c r="A12" s="475" t="s">
        <v>1531</v>
      </c>
      <c r="B12" s="84">
        <v>7.5</v>
      </c>
      <c r="C12" s="77" t="s">
        <v>48</v>
      </c>
      <c r="D12" s="5" t="s">
        <v>258</v>
      </c>
    </row>
    <row r="13" spans="1:4" s="4" customFormat="1" x14ac:dyDescent="0.2">
      <c r="A13" s="468" t="s">
        <v>1485</v>
      </c>
      <c r="B13" s="84">
        <v>3.5</v>
      </c>
      <c r="C13" s="77" t="s">
        <v>48</v>
      </c>
      <c r="D13" s="5" t="s">
        <v>1486</v>
      </c>
    </row>
    <row r="14" spans="1:4" s="4" customFormat="1" x14ac:dyDescent="0.2">
      <c r="A14" s="475" t="s">
        <v>1532</v>
      </c>
      <c r="B14" s="84">
        <v>30</v>
      </c>
      <c r="C14" s="77" t="s">
        <v>48</v>
      </c>
      <c r="D14" s="5" t="s">
        <v>259</v>
      </c>
    </row>
    <row r="15" spans="1:4" s="4" customFormat="1" x14ac:dyDescent="0.2">
      <c r="A15" s="475" t="s">
        <v>1702</v>
      </c>
      <c r="B15" s="84">
        <v>15</v>
      </c>
      <c r="C15" s="77" t="s">
        <v>48</v>
      </c>
      <c r="D15" s="5" t="s">
        <v>260</v>
      </c>
    </row>
    <row r="16" spans="1:4" s="4" customFormat="1" ht="6" customHeight="1" x14ac:dyDescent="0.2">
      <c r="A16" s="478"/>
      <c r="B16" s="472"/>
      <c r="C16" s="473"/>
      <c r="D16" s="5"/>
    </row>
    <row r="17" spans="1:4" s="4" customFormat="1" x14ac:dyDescent="0.2">
      <c r="A17" s="479" t="s">
        <v>1487</v>
      </c>
      <c r="B17" s="84">
        <v>0</v>
      </c>
      <c r="C17" s="77" t="s">
        <v>48</v>
      </c>
      <c r="D17" s="5" t="s">
        <v>1243</v>
      </c>
    </row>
    <row r="18" spans="1:4" s="4" customFormat="1" x14ac:dyDescent="0.2">
      <c r="A18" s="480" t="s">
        <v>1488</v>
      </c>
      <c r="B18" s="84">
        <v>0</v>
      </c>
      <c r="C18" s="77" t="s">
        <v>48</v>
      </c>
      <c r="D18" s="5" t="s">
        <v>1489</v>
      </c>
    </row>
    <row r="19" spans="1:4" s="4" customFormat="1" x14ac:dyDescent="0.2">
      <c r="A19" s="479" t="s">
        <v>1493</v>
      </c>
      <c r="B19" s="84">
        <v>0</v>
      </c>
      <c r="C19" s="77" t="s">
        <v>48</v>
      </c>
      <c r="D19" s="5" t="s">
        <v>1494</v>
      </c>
    </row>
    <row r="20" spans="1:4" s="4" customFormat="1" x14ac:dyDescent="0.2">
      <c r="A20" s="479" t="s">
        <v>1490</v>
      </c>
      <c r="B20" s="84">
        <v>0</v>
      </c>
      <c r="C20" s="77" t="s">
        <v>48</v>
      </c>
      <c r="D20" s="5" t="s">
        <v>1244</v>
      </c>
    </row>
    <row r="21" spans="1:4" s="4" customFormat="1" x14ac:dyDescent="0.2">
      <c r="A21" s="479" t="s">
        <v>1491</v>
      </c>
      <c r="B21" s="84">
        <v>0</v>
      </c>
      <c r="C21" s="77" t="s">
        <v>48</v>
      </c>
      <c r="D21" s="5" t="s">
        <v>1492</v>
      </c>
    </row>
    <row r="22" spans="1:4" s="4" customFormat="1" x14ac:dyDescent="0.2">
      <c r="A22" s="480" t="s">
        <v>1495</v>
      </c>
      <c r="B22" s="84">
        <v>0</v>
      </c>
      <c r="C22" s="77" t="s">
        <v>48</v>
      </c>
      <c r="D22" s="5" t="s">
        <v>1496</v>
      </c>
    </row>
    <row r="23" spans="1:4" s="4" customFormat="1" ht="6" customHeight="1" x14ac:dyDescent="0.2">
      <c r="A23" s="481"/>
      <c r="B23" s="472"/>
      <c r="C23" s="473"/>
      <c r="D23" s="5"/>
    </row>
    <row r="24" spans="1:4" s="4" customFormat="1" ht="14.25" x14ac:dyDescent="0.2">
      <c r="A24" s="475" t="s">
        <v>1534</v>
      </c>
      <c r="B24" s="53">
        <v>2</v>
      </c>
      <c r="C24" s="77" t="s">
        <v>48</v>
      </c>
      <c r="D24" s="482" t="s">
        <v>278</v>
      </c>
    </row>
    <row r="25" spans="1:4" s="4" customFormat="1" ht="14.25" x14ac:dyDescent="0.2">
      <c r="A25" s="475" t="s">
        <v>1535</v>
      </c>
      <c r="B25" s="53">
        <v>3.5</v>
      </c>
      <c r="C25" s="77" t="s">
        <v>48</v>
      </c>
      <c r="D25" s="482" t="s">
        <v>279</v>
      </c>
    </row>
    <row r="26" spans="1:4" s="4" customFormat="1" x14ac:dyDescent="0.2">
      <c r="A26" s="475" t="s">
        <v>1703</v>
      </c>
      <c r="B26" s="53">
        <v>5.5</v>
      </c>
      <c r="C26" s="77" t="s">
        <v>48</v>
      </c>
      <c r="D26" s="531" t="s">
        <v>1704</v>
      </c>
    </row>
    <row r="27" spans="1:4" s="4" customFormat="1" x14ac:dyDescent="0.2">
      <c r="A27" s="483" t="s">
        <v>52</v>
      </c>
      <c r="B27" s="84">
        <v>1</v>
      </c>
      <c r="C27" s="77" t="s">
        <v>48</v>
      </c>
      <c r="D27" s="5" t="s">
        <v>280</v>
      </c>
    </row>
    <row r="28" spans="1:4" s="4" customFormat="1" x14ac:dyDescent="0.2">
      <c r="A28" s="483" t="s">
        <v>53</v>
      </c>
      <c r="B28" s="84">
        <v>2</v>
      </c>
      <c r="C28" s="77" t="s">
        <v>48</v>
      </c>
      <c r="D28" s="5" t="s">
        <v>281</v>
      </c>
    </row>
    <row r="29" spans="1:4" s="4" customFormat="1" x14ac:dyDescent="0.2">
      <c r="A29" s="483" t="s">
        <v>1705</v>
      </c>
      <c r="B29" s="84">
        <v>0</v>
      </c>
      <c r="C29" s="77" t="s">
        <v>48</v>
      </c>
      <c r="D29" s="5" t="s">
        <v>1706</v>
      </c>
    </row>
    <row r="30" spans="1:4" s="4" customFormat="1" x14ac:dyDescent="0.2">
      <c r="A30" s="483" t="s">
        <v>54</v>
      </c>
      <c r="B30" s="84">
        <v>0</v>
      </c>
      <c r="C30" s="77" t="s">
        <v>48</v>
      </c>
      <c r="D30" s="5" t="s">
        <v>282</v>
      </c>
    </row>
    <row r="31" spans="1:4" s="4" customFormat="1" x14ac:dyDescent="0.2">
      <c r="A31" s="483" t="s">
        <v>1427</v>
      </c>
      <c r="B31" s="484">
        <v>0</v>
      </c>
      <c r="C31" s="501" t="s">
        <v>48</v>
      </c>
      <c r="D31" s="485" t="s">
        <v>1430</v>
      </c>
    </row>
    <row r="32" spans="1:4" s="4" customFormat="1" ht="6" customHeight="1" x14ac:dyDescent="0.2">
      <c r="A32" s="486"/>
      <c r="B32" s="487"/>
      <c r="C32" s="488"/>
      <c r="D32" s="485"/>
    </row>
    <row r="33" spans="1:4" s="4" customFormat="1" x14ac:dyDescent="0.2">
      <c r="A33" s="480" t="s">
        <v>1497</v>
      </c>
      <c r="B33" s="484">
        <v>0</v>
      </c>
      <c r="C33" s="489" t="s">
        <v>48</v>
      </c>
      <c r="D33" s="485" t="s">
        <v>1373</v>
      </c>
    </row>
    <row r="34" spans="1:4" s="4" customFormat="1" x14ac:dyDescent="0.2">
      <c r="A34" s="490" t="s">
        <v>1498</v>
      </c>
      <c r="B34" s="484">
        <v>0</v>
      </c>
      <c r="C34" s="489" t="s">
        <v>48</v>
      </c>
      <c r="D34" s="485" t="s">
        <v>1499</v>
      </c>
    </row>
    <row r="35" spans="1:4" s="4" customFormat="1" x14ac:dyDescent="0.2">
      <c r="A35" s="480" t="s">
        <v>1500</v>
      </c>
      <c r="B35" s="484">
        <v>0</v>
      </c>
      <c r="C35" s="489" t="s">
        <v>48</v>
      </c>
      <c r="D35" s="485" t="s">
        <v>1501</v>
      </c>
    </row>
    <row r="36" spans="1:4" s="4" customFormat="1" ht="6" customHeight="1" x14ac:dyDescent="0.2">
      <c r="A36" s="491"/>
      <c r="B36" s="487"/>
      <c r="C36" s="488"/>
      <c r="D36" s="485"/>
    </row>
    <row r="37" spans="1:4" s="4" customFormat="1" x14ac:dyDescent="0.2">
      <c r="A37" s="665" t="s">
        <v>1502</v>
      </c>
      <c r="B37" s="665"/>
      <c r="C37" s="665"/>
      <c r="D37" s="492"/>
    </row>
    <row r="38" spans="1:4" s="4" customFormat="1" ht="52.9" customHeight="1" x14ac:dyDescent="0.2">
      <c r="A38" s="666" t="s">
        <v>1605</v>
      </c>
      <c r="B38" s="666"/>
      <c r="C38" s="666"/>
      <c r="D38" s="666"/>
    </row>
    <row r="39" spans="1:4" s="188" customFormat="1" x14ac:dyDescent="0.2">
      <c r="A39" s="222" t="s">
        <v>1533</v>
      </c>
    </row>
    <row r="40" spans="1:4" x14ac:dyDescent="0.2">
      <c r="A40" s="667" t="s">
        <v>1503</v>
      </c>
      <c r="B40" s="667"/>
      <c r="C40" s="667"/>
      <c r="D40" s="667"/>
    </row>
    <row r="41" spans="1:4" x14ac:dyDescent="0.2">
      <c r="A41" s="222" t="s">
        <v>1374</v>
      </c>
      <c r="B41" s="273"/>
      <c r="C41" s="273"/>
      <c r="D41" s="273"/>
    </row>
    <row r="42" spans="1:4" x14ac:dyDescent="0.2">
      <c r="A42" s="222" t="s">
        <v>1504</v>
      </c>
    </row>
    <row r="43" spans="1:4" x14ac:dyDescent="0.2">
      <c r="A43" s="222" t="s">
        <v>1707</v>
      </c>
    </row>
    <row r="44" spans="1:4" x14ac:dyDescent="0.2">
      <c r="A44" s="222"/>
    </row>
    <row r="45" spans="1:4" ht="18" x14ac:dyDescent="0.25">
      <c r="A45" s="469" t="s">
        <v>64</v>
      </c>
    </row>
    <row r="47" spans="1:4" s="4" customFormat="1" ht="25.5" x14ac:dyDescent="0.2">
      <c r="A47" s="414" t="s">
        <v>64</v>
      </c>
      <c r="B47" s="7" t="s">
        <v>354</v>
      </c>
      <c r="C47" s="6" t="s">
        <v>45</v>
      </c>
      <c r="D47" s="12" t="s">
        <v>46</v>
      </c>
    </row>
    <row r="48" spans="1:4" s="4" customFormat="1" ht="12.75" customHeight="1" x14ac:dyDescent="0.2">
      <c r="A48" s="470" t="s">
        <v>65</v>
      </c>
      <c r="B48" s="84">
        <v>5.5</v>
      </c>
      <c r="C48" s="77" t="s">
        <v>48</v>
      </c>
      <c r="D48" s="5" t="s">
        <v>283</v>
      </c>
    </row>
    <row r="49" spans="1:4" s="4" customFormat="1" ht="12.75" customHeight="1" x14ac:dyDescent="0.2">
      <c r="A49" s="470" t="s">
        <v>66</v>
      </c>
      <c r="B49" s="84">
        <v>6.5</v>
      </c>
      <c r="C49" s="77" t="s">
        <v>48</v>
      </c>
      <c r="D49" s="5" t="s">
        <v>268</v>
      </c>
    </row>
    <row r="50" spans="1:4" s="4" customFormat="1" ht="12.75" customHeight="1" x14ac:dyDescent="0.2">
      <c r="A50" s="470" t="s">
        <v>69</v>
      </c>
      <c r="B50" s="84">
        <v>0.5</v>
      </c>
      <c r="C50" s="77" t="s">
        <v>48</v>
      </c>
      <c r="D50" s="5" t="s">
        <v>301</v>
      </c>
    </row>
    <row r="51" spans="1:4" s="4" customFormat="1" x14ac:dyDescent="0.2">
      <c r="A51" s="476" t="s">
        <v>919</v>
      </c>
      <c r="B51" s="84">
        <v>0</v>
      </c>
      <c r="C51" s="77" t="s">
        <v>48</v>
      </c>
      <c r="D51" s="5" t="s">
        <v>920</v>
      </c>
    </row>
    <row r="52" spans="1:4" s="4" customFormat="1" ht="12.75" customHeight="1" x14ac:dyDescent="0.2">
      <c r="A52" s="470" t="s">
        <v>67</v>
      </c>
      <c r="B52" s="84">
        <v>1.5</v>
      </c>
      <c r="C52" s="77" t="s">
        <v>48</v>
      </c>
      <c r="D52" s="5" t="s">
        <v>284</v>
      </c>
    </row>
    <row r="53" spans="1:4" s="4" customFormat="1" ht="12.75" customHeight="1" x14ac:dyDescent="0.2">
      <c r="A53" s="470" t="s">
        <v>68</v>
      </c>
      <c r="B53" s="84">
        <v>1.5</v>
      </c>
      <c r="C53" s="77" t="s">
        <v>48</v>
      </c>
      <c r="D53" s="5" t="s">
        <v>285</v>
      </c>
    </row>
    <row r="54" spans="1:4" s="4" customFormat="1" x14ac:dyDescent="0.2">
      <c r="A54" s="470" t="s">
        <v>341</v>
      </c>
      <c r="B54" s="84">
        <v>6.5</v>
      </c>
      <c r="C54" s="77" t="s">
        <v>48</v>
      </c>
      <c r="D54" s="5" t="s">
        <v>351</v>
      </c>
    </row>
    <row r="55" spans="1:4" s="4" customFormat="1" x14ac:dyDescent="0.2">
      <c r="A55" s="470" t="s">
        <v>338</v>
      </c>
      <c r="B55" s="84">
        <v>4</v>
      </c>
      <c r="C55" s="77" t="s">
        <v>48</v>
      </c>
      <c r="D55" s="5" t="s">
        <v>352</v>
      </c>
    </row>
    <row r="56" spans="1:4" s="4" customFormat="1" ht="14.25" customHeight="1" x14ac:dyDescent="0.2">
      <c r="A56" s="476" t="s">
        <v>617</v>
      </c>
      <c r="B56" s="84">
        <v>1.5</v>
      </c>
      <c r="C56" s="77" t="s">
        <v>48</v>
      </c>
      <c r="D56" s="5" t="s">
        <v>618</v>
      </c>
    </row>
    <row r="57" spans="1:4" s="4" customFormat="1" ht="14.25" customHeight="1" x14ac:dyDescent="0.2">
      <c r="A57" s="476" t="s">
        <v>6</v>
      </c>
      <c r="B57" s="84">
        <v>4.5</v>
      </c>
      <c r="C57" s="77" t="s">
        <v>48</v>
      </c>
      <c r="D57" s="5" t="s">
        <v>5</v>
      </c>
    </row>
    <row r="58" spans="1:4" s="4" customFormat="1" ht="9.75" customHeight="1" x14ac:dyDescent="0.2">
      <c r="A58" s="37"/>
      <c r="B58" s="29"/>
      <c r="C58" s="78"/>
      <c r="D58" s="5"/>
    </row>
    <row r="59" spans="1:4" s="4" customFormat="1" ht="13.15" customHeight="1" x14ac:dyDescent="0.2">
      <c r="A59" s="494" t="s">
        <v>342</v>
      </c>
      <c r="B59" s="92"/>
      <c r="C59" s="217"/>
      <c r="D59" s="217"/>
    </row>
    <row r="60" spans="1:4" s="4" customFormat="1" ht="13.15" customHeight="1" x14ac:dyDescent="0.2">
      <c r="A60" s="494" t="s">
        <v>339</v>
      </c>
      <c r="B60" s="92"/>
      <c r="C60" s="217"/>
      <c r="D60" s="217"/>
    </row>
    <row r="61" spans="1:4" s="4" customFormat="1" x14ac:dyDescent="0.2">
      <c r="A61" s="494" t="s">
        <v>340</v>
      </c>
      <c r="B61" s="92"/>
      <c r="C61" s="217"/>
      <c r="D61" s="217"/>
    </row>
    <row r="62" spans="1:4" x14ac:dyDescent="0.2">
      <c r="A62" s="494" t="s">
        <v>7</v>
      </c>
      <c r="B62" s="171"/>
      <c r="C62" s="171"/>
      <c r="D62" s="171"/>
    </row>
    <row r="63" spans="1:4" x14ac:dyDescent="0.2">
      <c r="A63" s="494"/>
    </row>
    <row r="64" spans="1:4" s="4" customFormat="1" x14ac:dyDescent="0.2">
      <c r="A64" s="273" t="s">
        <v>50</v>
      </c>
      <c r="B64" s="493"/>
      <c r="C64" s="495"/>
      <c r="D64" s="493"/>
    </row>
    <row r="65" spans="1:4" s="4" customFormat="1" x14ac:dyDescent="0.2">
      <c r="A65" s="273" t="s">
        <v>1033</v>
      </c>
      <c r="B65" s="493"/>
      <c r="C65" s="495"/>
      <c r="D65" s="493"/>
    </row>
    <row r="66" spans="1:4" s="4" customFormat="1" x14ac:dyDescent="0.2">
      <c r="A66" s="273" t="s">
        <v>51</v>
      </c>
      <c r="B66" s="493"/>
      <c r="C66" s="495"/>
      <c r="D66" s="493"/>
    </row>
    <row r="70" spans="1:4" x14ac:dyDescent="0.2">
      <c r="A70" s="496"/>
      <c r="B70" s="496"/>
      <c r="C70" s="496"/>
      <c r="D70" s="496"/>
    </row>
    <row r="71" spans="1:4" x14ac:dyDescent="0.2">
      <c r="A71" s="496"/>
      <c r="B71" s="496"/>
      <c r="C71" s="496"/>
      <c r="D71" s="496"/>
    </row>
    <row r="72" spans="1:4" x14ac:dyDescent="0.2">
      <c r="A72" s="496"/>
      <c r="D72" s="5"/>
    </row>
    <row r="73" spans="1:4" x14ac:dyDescent="0.2">
      <c r="A73" s="496"/>
      <c r="B73" s="497"/>
      <c r="D73" s="5"/>
    </row>
    <row r="74" spans="1:4" x14ac:dyDescent="0.2">
      <c r="A74" s="496"/>
      <c r="B74" s="668"/>
      <c r="C74" s="669"/>
      <c r="D74" s="496"/>
    </row>
    <row r="75" spans="1:4" x14ac:dyDescent="0.2">
      <c r="A75" s="92"/>
      <c r="B75" s="663"/>
      <c r="C75" s="664"/>
      <c r="D75" s="496"/>
    </row>
    <row r="76" spans="1:4" x14ac:dyDescent="0.2">
      <c r="A76" s="92"/>
      <c r="B76" s="663"/>
      <c r="C76" s="664"/>
      <c r="D76" s="496"/>
    </row>
    <row r="77" spans="1:4" x14ac:dyDescent="0.2">
      <c r="A77" s="496"/>
      <c r="B77" s="496"/>
      <c r="C77" s="496"/>
      <c r="D77" s="496"/>
    </row>
    <row r="78" spans="1:4" x14ac:dyDescent="0.2">
      <c r="A78" s="496"/>
      <c r="B78" s="499"/>
      <c r="C78" s="498"/>
      <c r="D78" s="496"/>
    </row>
    <row r="79" spans="1:4" x14ac:dyDescent="0.2">
      <c r="A79" s="496"/>
      <c r="B79" s="499"/>
      <c r="C79" s="498"/>
      <c r="D79" s="496"/>
    </row>
    <row r="80" spans="1:4" x14ac:dyDescent="0.2">
      <c r="A80" s="496"/>
      <c r="B80" s="496"/>
      <c r="C80" s="496"/>
      <c r="D80" s="496"/>
    </row>
    <row r="81" spans="1:4" x14ac:dyDescent="0.2">
      <c r="A81" s="496"/>
      <c r="B81" s="496"/>
      <c r="C81" s="496"/>
      <c r="D81" s="496"/>
    </row>
    <row r="82" spans="1:4" x14ac:dyDescent="0.2">
      <c r="A82" s="496"/>
      <c r="B82" s="496"/>
      <c r="C82" s="496"/>
      <c r="D82" s="496"/>
    </row>
    <row r="83" spans="1:4" x14ac:dyDescent="0.2">
      <c r="A83" s="496"/>
      <c r="B83" s="496"/>
      <c r="C83" s="496"/>
      <c r="D83" s="496"/>
    </row>
    <row r="84" spans="1:4" x14ac:dyDescent="0.2">
      <c r="B84" s="496"/>
      <c r="C84" s="496"/>
      <c r="D84" s="496"/>
    </row>
    <row r="85" spans="1:4" x14ac:dyDescent="0.2">
      <c r="B85" s="496"/>
      <c r="C85" s="496"/>
      <c r="D85" s="496"/>
    </row>
    <row r="86" spans="1:4" x14ac:dyDescent="0.2">
      <c r="B86" s="496"/>
      <c r="C86" s="496"/>
    </row>
    <row r="87" spans="1:4" x14ac:dyDescent="0.2">
      <c r="B87" s="496"/>
      <c r="C87" s="496"/>
    </row>
  </sheetData>
  <mergeCells count="6">
    <mergeCell ref="B76:C76"/>
    <mergeCell ref="A37:C37"/>
    <mergeCell ref="A38:D38"/>
    <mergeCell ref="A40:D40"/>
    <mergeCell ref="B74:C74"/>
    <mergeCell ref="B75:C75"/>
  </mergeCells>
  <pageMargins left="0.70866141732283472" right="0.70866141732283472" top="0.74803149606299213" bottom="0.74803149606299213" header="0.31496062992125984" footer="0.31496062992125984"/>
  <pageSetup paperSize="9" scale="74" orientation="portrait" r:id="rId1"/>
  <headerFooter>
    <oddHeader>&amp;R&amp;8osl.od DPH - Predajné ceny sú oslobodené od DPH
cena s DPH - Predajné ceny sú vrátane DPH</oddHeader>
    <oddFooter xml:space="preserve">&amp;C - I. / &amp;P -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dimension ref="A1:I6"/>
  <sheetViews>
    <sheetView workbookViewId="0"/>
  </sheetViews>
  <sheetFormatPr defaultColWidth="9.140625" defaultRowHeight="12.75" x14ac:dyDescent="0.2"/>
  <cols>
    <col min="1" max="1" width="36.140625" style="63" customWidth="1"/>
    <col min="2" max="2" width="9.140625" style="63"/>
    <col min="3" max="3" width="17.140625" style="63" customWidth="1"/>
    <col min="4" max="16384" width="9.140625" style="63"/>
  </cols>
  <sheetData>
    <row r="1" spans="1:9" ht="18" x14ac:dyDescent="0.2">
      <c r="A1" s="36" t="s">
        <v>1041</v>
      </c>
      <c r="B1" s="102"/>
      <c r="C1" s="102"/>
      <c r="D1" s="102"/>
      <c r="E1" s="102"/>
      <c r="F1" s="102"/>
      <c r="G1" s="102"/>
    </row>
    <row r="2" spans="1:9" ht="13.5" customHeight="1" x14ac:dyDescent="0.2">
      <c r="A2" s="36"/>
      <c r="B2" s="102"/>
      <c r="C2" s="102"/>
      <c r="D2" s="102"/>
      <c r="E2" s="102"/>
      <c r="F2" s="102"/>
      <c r="G2" s="102"/>
    </row>
    <row r="3" spans="1:9" ht="13.5" customHeight="1" x14ac:dyDescent="0.2">
      <c r="A3" s="36"/>
      <c r="B3" s="102"/>
      <c r="C3" s="102"/>
      <c r="D3" s="102"/>
      <c r="E3" s="102"/>
      <c r="F3" s="102"/>
      <c r="G3" s="102"/>
    </row>
    <row r="4" spans="1:9" x14ac:dyDescent="0.2">
      <c r="A4" s="285" t="s">
        <v>1046</v>
      </c>
      <c r="B4" s="286"/>
      <c r="C4" s="32"/>
      <c r="D4" s="32"/>
      <c r="E4" s="90" t="s">
        <v>46</v>
      </c>
      <c r="F4" s="32"/>
      <c r="H4" s="24"/>
      <c r="I4" s="24"/>
    </row>
    <row r="5" spans="1:9" ht="51.75" customHeight="1" x14ac:dyDescent="0.2">
      <c r="A5" s="31" t="s">
        <v>85</v>
      </c>
      <c r="B5" s="670" t="s">
        <v>25</v>
      </c>
      <c r="C5" s="671"/>
      <c r="D5" s="672"/>
      <c r="E5" s="32" t="s">
        <v>216</v>
      </c>
      <c r="F5" s="32"/>
      <c r="G5" s="34"/>
      <c r="H5" s="24"/>
      <c r="I5" s="24"/>
    </row>
    <row r="6" spans="1:9" x14ac:dyDescent="0.2">
      <c r="A6" s="35"/>
      <c r="B6" s="35"/>
      <c r="C6" s="102"/>
      <c r="D6" s="102"/>
      <c r="E6" s="102"/>
      <c r="F6" s="102"/>
      <c r="G6" s="102"/>
    </row>
  </sheetData>
  <mergeCells count="1">
    <mergeCell ref="B5:D5"/>
  </mergeCells>
  <phoneticPr fontId="64" type="noConversion"/>
  <pageMargins left="0.70866141732283472" right="0.70866141732283472" top="0.74803149606299213" bottom="0.74803149606299213" header="0.31496062992125984" footer="0.31496062992125984"/>
  <pageSetup paperSize="9" orientation="portrait" r:id="rId1"/>
  <headerFooter>
    <oddHeader>&amp;R&amp;8osl.od DPH - Predajné ceny sú oslobodené od DPH
cena s DPH - Predajné ceny sú vrátane DPH</oddHeader>
    <oddFooter xml:space="preserve">&amp;C - I. / &amp;P -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dimension ref="A1:G126"/>
  <sheetViews>
    <sheetView zoomScaleNormal="100" workbookViewId="0"/>
  </sheetViews>
  <sheetFormatPr defaultColWidth="9.140625" defaultRowHeight="12.75" x14ac:dyDescent="0.2"/>
  <cols>
    <col min="1" max="1" width="43.85546875" style="18" customWidth="1"/>
    <col min="2" max="2" width="19.7109375" style="18" customWidth="1"/>
    <col min="3" max="3" width="14.42578125" style="40" customWidth="1"/>
    <col min="4" max="4" width="14.42578125" style="18" customWidth="1"/>
    <col min="5" max="5" width="11.140625" style="22" customWidth="1"/>
    <col min="6" max="16384" width="9.140625" style="18"/>
  </cols>
  <sheetData>
    <row r="1" spans="1:7" ht="18" x14ac:dyDescent="0.2">
      <c r="A1" s="50" t="s">
        <v>104</v>
      </c>
    </row>
    <row r="2" spans="1:7" ht="18" x14ac:dyDescent="0.2">
      <c r="A2" s="50"/>
    </row>
    <row r="3" spans="1:7" ht="15.75" x14ac:dyDescent="0.2">
      <c r="A3" s="47" t="s">
        <v>103</v>
      </c>
    </row>
    <row r="5" spans="1:7" ht="25.5" x14ac:dyDescent="0.2">
      <c r="A5" s="656" t="s">
        <v>1467</v>
      </c>
      <c r="B5" s="45" t="s">
        <v>91</v>
      </c>
      <c r="C5" s="1" t="s">
        <v>32</v>
      </c>
      <c r="D5" s="8" t="s">
        <v>45</v>
      </c>
      <c r="E5" s="90" t="s">
        <v>46</v>
      </c>
    </row>
    <row r="6" spans="1:7" x14ac:dyDescent="0.2">
      <c r="A6" s="656"/>
      <c r="B6" s="44" t="s">
        <v>90</v>
      </c>
      <c r="C6" s="42">
        <v>1.5</v>
      </c>
      <c r="D6" s="41" t="s">
        <v>47</v>
      </c>
      <c r="E6" s="22" t="s">
        <v>217</v>
      </c>
      <c r="G6" s="40"/>
    </row>
    <row r="7" spans="1:7" x14ac:dyDescent="0.2">
      <c r="A7" s="656"/>
      <c r="B7" s="44" t="s">
        <v>89</v>
      </c>
      <c r="C7" s="42">
        <v>2</v>
      </c>
      <c r="D7" s="41" t="s">
        <v>47</v>
      </c>
      <c r="E7" s="22" t="s">
        <v>218</v>
      </c>
      <c r="G7" s="40"/>
    </row>
    <row r="8" spans="1:7" x14ac:dyDescent="0.2">
      <c r="A8" s="656"/>
      <c r="B8" s="44" t="s">
        <v>88</v>
      </c>
      <c r="C8" s="42">
        <v>2.5</v>
      </c>
      <c r="D8" s="41" t="s">
        <v>47</v>
      </c>
      <c r="E8" s="22" t="s">
        <v>219</v>
      </c>
      <c r="G8" s="40"/>
    </row>
    <row r="9" spans="1:7" x14ac:dyDescent="0.2">
      <c r="A9" s="656"/>
      <c r="B9" s="44" t="s">
        <v>87</v>
      </c>
      <c r="C9" s="42">
        <v>3.5</v>
      </c>
      <c r="D9" s="41" t="s">
        <v>47</v>
      </c>
      <c r="E9" s="22" t="s">
        <v>220</v>
      </c>
      <c r="G9" s="40"/>
    </row>
    <row r="10" spans="1:7" x14ac:dyDescent="0.2">
      <c r="A10" s="656"/>
      <c r="B10" s="44" t="s">
        <v>86</v>
      </c>
      <c r="C10" s="42">
        <v>5.5</v>
      </c>
      <c r="D10" s="41" t="s">
        <v>47</v>
      </c>
      <c r="E10" s="22" t="s">
        <v>221</v>
      </c>
      <c r="G10" s="40"/>
    </row>
    <row r="11" spans="1:7" x14ac:dyDescent="0.2">
      <c r="B11" s="46"/>
      <c r="G11" s="40"/>
    </row>
    <row r="12" spans="1:7" ht="25.5" x14ac:dyDescent="0.2">
      <c r="A12" s="656" t="s">
        <v>1466</v>
      </c>
      <c r="B12" s="45" t="s">
        <v>91</v>
      </c>
      <c r="C12" s="1" t="s">
        <v>32</v>
      </c>
      <c r="D12" s="8" t="s">
        <v>45</v>
      </c>
      <c r="E12" s="90" t="s">
        <v>46</v>
      </c>
      <c r="G12" s="40"/>
    </row>
    <row r="13" spans="1:7" ht="12.75" customHeight="1" x14ac:dyDescent="0.2">
      <c r="A13" s="656"/>
      <c r="B13" s="44" t="s">
        <v>90</v>
      </c>
      <c r="C13" s="42">
        <v>1.6</v>
      </c>
      <c r="D13" s="41" t="s">
        <v>47</v>
      </c>
      <c r="E13" s="22" t="s">
        <v>222</v>
      </c>
      <c r="G13" s="40"/>
    </row>
    <row r="14" spans="1:7" ht="12.75" customHeight="1" x14ac:dyDescent="0.2">
      <c r="A14" s="656"/>
      <c r="B14" s="44" t="s">
        <v>89</v>
      </c>
      <c r="C14" s="42">
        <v>2.1</v>
      </c>
      <c r="D14" s="41" t="s">
        <v>47</v>
      </c>
      <c r="E14" s="22" t="s">
        <v>223</v>
      </c>
      <c r="G14" s="40"/>
    </row>
    <row r="15" spans="1:7" ht="12.75" customHeight="1" x14ac:dyDescent="0.2">
      <c r="A15" s="656"/>
      <c r="B15" s="44" t="s">
        <v>88</v>
      </c>
      <c r="C15" s="42">
        <v>2.6</v>
      </c>
      <c r="D15" s="41" t="s">
        <v>47</v>
      </c>
      <c r="E15" s="22" t="s">
        <v>224</v>
      </c>
      <c r="G15" s="40"/>
    </row>
    <row r="16" spans="1:7" ht="12.75" customHeight="1" x14ac:dyDescent="0.2">
      <c r="A16" s="656"/>
      <c r="B16" s="44" t="s">
        <v>87</v>
      </c>
      <c r="C16" s="42">
        <v>3.6</v>
      </c>
      <c r="D16" s="41" t="s">
        <v>47</v>
      </c>
      <c r="E16" s="22" t="s">
        <v>225</v>
      </c>
      <c r="G16" s="40"/>
    </row>
    <row r="17" spans="1:7" ht="12.75" customHeight="1" x14ac:dyDescent="0.2">
      <c r="A17" s="656"/>
      <c r="B17" s="44" t="s">
        <v>86</v>
      </c>
      <c r="C17" s="42">
        <v>5.6</v>
      </c>
      <c r="D17" s="41" t="s">
        <v>47</v>
      </c>
      <c r="E17" s="22" t="s">
        <v>226</v>
      </c>
      <c r="G17" s="40"/>
    </row>
    <row r="18" spans="1:7" ht="15.75" customHeight="1" x14ac:dyDescent="0.2">
      <c r="G18" s="40"/>
    </row>
    <row r="19" spans="1:7" ht="25.5" x14ac:dyDescent="0.2">
      <c r="A19" s="679" t="s">
        <v>102</v>
      </c>
      <c r="B19" s="680"/>
      <c r="C19" s="1" t="s">
        <v>32</v>
      </c>
      <c r="D19" s="8" t="s">
        <v>45</v>
      </c>
      <c r="E19" s="90" t="s">
        <v>46</v>
      </c>
      <c r="G19" s="40"/>
    </row>
    <row r="20" spans="1:7" x14ac:dyDescent="0.2">
      <c r="A20" s="673" t="s">
        <v>1308</v>
      </c>
      <c r="B20" s="673"/>
      <c r="C20" s="42">
        <v>0.15</v>
      </c>
      <c r="D20" s="41" t="s">
        <v>47</v>
      </c>
      <c r="E20" s="22" t="s">
        <v>227</v>
      </c>
      <c r="G20" s="40"/>
    </row>
    <row r="21" spans="1:7" x14ac:dyDescent="0.2">
      <c r="A21" s="673" t="s">
        <v>1309</v>
      </c>
      <c r="B21" s="673"/>
      <c r="C21" s="42">
        <v>0.16</v>
      </c>
      <c r="D21" s="41" t="s">
        <v>47</v>
      </c>
      <c r="E21" s="22" t="s">
        <v>228</v>
      </c>
      <c r="G21" s="40"/>
    </row>
    <row r="22" spans="1:7" x14ac:dyDescent="0.2">
      <c r="A22" s="673" t="s">
        <v>1310</v>
      </c>
      <c r="B22" s="673"/>
      <c r="C22" s="42">
        <v>0.16</v>
      </c>
      <c r="D22" s="41" t="s">
        <v>47</v>
      </c>
      <c r="E22" s="22" t="s">
        <v>229</v>
      </c>
      <c r="G22" s="40"/>
    </row>
    <row r="23" spans="1:7" x14ac:dyDescent="0.2">
      <c r="A23" s="673" t="s">
        <v>1311</v>
      </c>
      <c r="B23" s="673"/>
      <c r="C23" s="42">
        <v>0.17</v>
      </c>
      <c r="D23" s="41" t="s">
        <v>47</v>
      </c>
      <c r="E23" s="22" t="s">
        <v>230</v>
      </c>
      <c r="G23" s="40"/>
    </row>
    <row r="24" spans="1:7" x14ac:dyDescent="0.2">
      <c r="G24" s="40"/>
    </row>
    <row r="25" spans="1:7" x14ac:dyDescent="0.2">
      <c r="G25" s="40"/>
    </row>
    <row r="26" spans="1:7" ht="15.75" x14ac:dyDescent="0.2">
      <c r="A26" s="47" t="s">
        <v>100</v>
      </c>
      <c r="G26" s="40"/>
    </row>
    <row r="27" spans="1:7" x14ac:dyDescent="0.2">
      <c r="G27" s="40"/>
    </row>
    <row r="28" spans="1:7" ht="25.5" x14ac:dyDescent="0.2">
      <c r="A28" s="656" t="s">
        <v>100</v>
      </c>
      <c r="B28" s="45" t="s">
        <v>91</v>
      </c>
      <c r="C28" s="1" t="s">
        <v>32</v>
      </c>
      <c r="D28" s="8" t="s">
        <v>45</v>
      </c>
      <c r="E28" s="90" t="s">
        <v>46</v>
      </c>
      <c r="G28" s="40"/>
    </row>
    <row r="29" spans="1:7" ht="12.75" customHeight="1" x14ac:dyDescent="0.2">
      <c r="A29" s="656"/>
      <c r="B29" s="44" t="s">
        <v>90</v>
      </c>
      <c r="C29" s="42">
        <v>1.5</v>
      </c>
      <c r="D29" s="41" t="s">
        <v>47</v>
      </c>
      <c r="E29" s="22" t="s">
        <v>231</v>
      </c>
      <c r="G29" s="40"/>
    </row>
    <row r="30" spans="1:7" ht="12.75" customHeight="1" x14ac:dyDescent="0.2">
      <c r="A30" s="656"/>
      <c r="B30" s="44" t="s">
        <v>89</v>
      </c>
      <c r="C30" s="42">
        <v>2</v>
      </c>
      <c r="D30" s="41" t="s">
        <v>47</v>
      </c>
      <c r="E30" s="22" t="s">
        <v>232</v>
      </c>
      <c r="G30" s="40"/>
    </row>
    <row r="31" spans="1:7" ht="12.75" customHeight="1" x14ac:dyDescent="0.2">
      <c r="A31" s="656"/>
      <c r="B31" s="44" t="s">
        <v>88</v>
      </c>
      <c r="C31" s="42">
        <v>2.5</v>
      </c>
      <c r="D31" s="41" t="s">
        <v>47</v>
      </c>
      <c r="E31" s="22" t="s">
        <v>233</v>
      </c>
      <c r="G31" s="40"/>
    </row>
    <row r="32" spans="1:7" ht="12.75" customHeight="1" x14ac:dyDescent="0.2">
      <c r="A32" s="656"/>
      <c r="B32" s="44" t="s">
        <v>87</v>
      </c>
      <c r="C32" s="42">
        <v>3.5</v>
      </c>
      <c r="D32" s="41" t="s">
        <v>47</v>
      </c>
      <c r="E32" s="22" t="s">
        <v>234</v>
      </c>
      <c r="G32" s="40"/>
    </row>
    <row r="33" spans="1:7" ht="12.75" customHeight="1" x14ac:dyDescent="0.2">
      <c r="A33" s="656"/>
      <c r="B33" s="44" t="s">
        <v>86</v>
      </c>
      <c r="C33" s="42">
        <v>5.5</v>
      </c>
      <c r="D33" s="41" t="s">
        <v>47</v>
      </c>
      <c r="E33" s="22" t="s">
        <v>235</v>
      </c>
      <c r="G33" s="40"/>
    </row>
    <row r="34" spans="1:7" ht="15.75" customHeight="1" x14ac:dyDescent="0.2">
      <c r="G34" s="40"/>
    </row>
    <row r="35" spans="1:7" ht="25.5" x14ac:dyDescent="0.2">
      <c r="A35" s="49" t="s">
        <v>99</v>
      </c>
      <c r="B35" s="43"/>
      <c r="C35" s="1" t="s">
        <v>32</v>
      </c>
      <c r="D35" s="8" t="s">
        <v>45</v>
      </c>
      <c r="E35" s="90" t="s">
        <v>46</v>
      </c>
      <c r="G35" s="40"/>
    </row>
    <row r="36" spans="1:7" x14ac:dyDescent="0.2">
      <c r="A36" s="673" t="s">
        <v>1308</v>
      </c>
      <c r="B36" s="673"/>
      <c r="C36" s="42">
        <v>0.15</v>
      </c>
      <c r="D36" s="41" t="s">
        <v>47</v>
      </c>
      <c r="E36" s="22" t="s">
        <v>236</v>
      </c>
      <c r="G36" s="40"/>
    </row>
    <row r="37" spans="1:7" x14ac:dyDescent="0.2">
      <c r="A37" s="673" t="s">
        <v>1310</v>
      </c>
      <c r="B37" s="673"/>
      <c r="C37" s="42">
        <v>0.16</v>
      </c>
      <c r="D37" s="41" t="s">
        <v>47</v>
      </c>
      <c r="E37" s="22" t="s">
        <v>237</v>
      </c>
      <c r="G37" s="40"/>
    </row>
    <row r="38" spans="1:7" x14ac:dyDescent="0.2">
      <c r="G38" s="40"/>
    </row>
    <row r="39" spans="1:7" x14ac:dyDescent="0.2">
      <c r="G39" s="40"/>
    </row>
    <row r="40" spans="1:7" x14ac:dyDescent="0.2">
      <c r="G40" s="40"/>
    </row>
    <row r="41" spans="1:7" x14ac:dyDescent="0.2">
      <c r="G41" s="40"/>
    </row>
    <row r="42" spans="1:7" x14ac:dyDescent="0.2">
      <c r="G42" s="40"/>
    </row>
    <row r="43" spans="1:7" x14ac:dyDescent="0.2">
      <c r="G43" s="40"/>
    </row>
    <row r="44" spans="1:7" x14ac:dyDescent="0.2">
      <c r="G44" s="40"/>
    </row>
    <row r="45" spans="1:7" x14ac:dyDescent="0.2">
      <c r="G45" s="40"/>
    </row>
    <row r="46" spans="1:7" x14ac:dyDescent="0.2">
      <c r="G46" s="40"/>
    </row>
    <row r="47" spans="1:7" x14ac:dyDescent="0.2">
      <c r="G47" s="40"/>
    </row>
    <row r="48" spans="1:7" x14ac:dyDescent="0.2">
      <c r="G48" s="40"/>
    </row>
    <row r="49" spans="1:7" x14ac:dyDescent="0.2">
      <c r="G49" s="40"/>
    </row>
    <row r="50" spans="1:7" x14ac:dyDescent="0.2">
      <c r="G50" s="40"/>
    </row>
    <row r="51" spans="1:7" x14ac:dyDescent="0.2">
      <c r="G51" s="40"/>
    </row>
    <row r="52" spans="1:7" x14ac:dyDescent="0.2">
      <c r="G52" s="40"/>
    </row>
    <row r="53" spans="1:7" ht="15.75" x14ac:dyDescent="0.2">
      <c r="A53" s="47" t="s">
        <v>95</v>
      </c>
      <c r="G53" s="40"/>
    </row>
    <row r="54" spans="1:7" x14ac:dyDescent="0.2">
      <c r="G54" s="40"/>
    </row>
    <row r="55" spans="1:7" ht="32.25" customHeight="1" x14ac:dyDescent="0.2">
      <c r="A55" s="676" t="s">
        <v>1312</v>
      </c>
      <c r="B55" s="45" t="s">
        <v>91</v>
      </c>
      <c r="C55" s="1" t="s">
        <v>32</v>
      </c>
      <c r="D55" s="8" t="s">
        <v>45</v>
      </c>
      <c r="E55" s="90" t="s">
        <v>46</v>
      </c>
      <c r="G55" s="40"/>
    </row>
    <row r="56" spans="1:7" x14ac:dyDescent="0.2">
      <c r="A56" s="677"/>
      <c r="B56" s="44" t="s">
        <v>90</v>
      </c>
      <c r="C56" s="42">
        <v>3.5</v>
      </c>
      <c r="D56" s="41" t="s">
        <v>47</v>
      </c>
      <c r="E56" s="22" t="s">
        <v>238</v>
      </c>
      <c r="G56" s="40"/>
    </row>
    <row r="57" spans="1:7" x14ac:dyDescent="0.2">
      <c r="A57" s="677"/>
      <c r="B57" s="44" t="s">
        <v>89</v>
      </c>
      <c r="C57" s="42">
        <v>4</v>
      </c>
      <c r="D57" s="41" t="s">
        <v>47</v>
      </c>
      <c r="E57" s="22" t="s">
        <v>239</v>
      </c>
      <c r="G57" s="40"/>
    </row>
    <row r="58" spans="1:7" x14ac:dyDescent="0.2">
      <c r="A58" s="677"/>
      <c r="B58" s="44" t="s">
        <v>88</v>
      </c>
      <c r="C58" s="42">
        <v>6.5</v>
      </c>
      <c r="D58" s="41" t="s">
        <v>47</v>
      </c>
      <c r="E58" s="22" t="s">
        <v>240</v>
      </c>
      <c r="G58" s="40"/>
    </row>
    <row r="59" spans="1:7" x14ac:dyDescent="0.2">
      <c r="A59" s="677"/>
      <c r="B59" s="44" t="s">
        <v>87</v>
      </c>
      <c r="C59" s="42">
        <v>7.5</v>
      </c>
      <c r="D59" s="41" t="s">
        <v>47</v>
      </c>
      <c r="E59" s="22" t="s">
        <v>241</v>
      </c>
      <c r="G59" s="40"/>
    </row>
    <row r="60" spans="1:7" x14ac:dyDescent="0.2">
      <c r="A60" s="678"/>
      <c r="B60" s="44" t="s">
        <v>86</v>
      </c>
      <c r="C60" s="42">
        <v>12.5</v>
      </c>
      <c r="D60" s="41" t="s">
        <v>47</v>
      </c>
      <c r="E60" s="22" t="s">
        <v>242</v>
      </c>
      <c r="G60" s="40"/>
    </row>
    <row r="61" spans="1:7" x14ac:dyDescent="0.2">
      <c r="G61" s="40"/>
    </row>
    <row r="62" spans="1:7" ht="31.5" customHeight="1" x14ac:dyDescent="0.2">
      <c r="A62" s="676" t="s">
        <v>1313</v>
      </c>
      <c r="B62" s="45" t="s">
        <v>91</v>
      </c>
      <c r="C62" s="1" t="s">
        <v>32</v>
      </c>
      <c r="D62" s="8" t="s">
        <v>45</v>
      </c>
      <c r="E62" s="90" t="s">
        <v>46</v>
      </c>
      <c r="G62" s="40"/>
    </row>
    <row r="63" spans="1:7" x14ac:dyDescent="0.2">
      <c r="A63" s="677"/>
      <c r="B63" s="44" t="s">
        <v>90</v>
      </c>
      <c r="C63" s="42">
        <v>3</v>
      </c>
      <c r="D63" s="41" t="s">
        <v>47</v>
      </c>
      <c r="E63" s="22" t="s">
        <v>243</v>
      </c>
      <c r="G63" s="40"/>
    </row>
    <row r="64" spans="1:7" ht="12.75" customHeight="1" x14ac:dyDescent="0.2">
      <c r="A64" s="677"/>
      <c r="B64" s="44" t="s">
        <v>89</v>
      </c>
      <c r="C64" s="42">
        <v>3.5</v>
      </c>
      <c r="D64" s="41" t="s">
        <v>47</v>
      </c>
      <c r="E64" s="22" t="s">
        <v>244</v>
      </c>
      <c r="G64" s="40"/>
    </row>
    <row r="65" spans="1:7" ht="12.75" customHeight="1" x14ac:dyDescent="0.2">
      <c r="A65" s="677"/>
      <c r="B65" s="44" t="s">
        <v>88</v>
      </c>
      <c r="C65" s="42">
        <v>5</v>
      </c>
      <c r="D65" s="41" t="s">
        <v>47</v>
      </c>
      <c r="E65" s="22" t="s">
        <v>245</v>
      </c>
      <c r="G65" s="40"/>
    </row>
    <row r="66" spans="1:7" ht="12.75" customHeight="1" x14ac:dyDescent="0.2">
      <c r="A66" s="677"/>
      <c r="B66" s="44" t="s">
        <v>87</v>
      </c>
      <c r="C66" s="42">
        <v>6</v>
      </c>
      <c r="D66" s="41" t="s">
        <v>47</v>
      </c>
      <c r="E66" s="22" t="s">
        <v>246</v>
      </c>
      <c r="G66" s="40"/>
    </row>
    <row r="67" spans="1:7" ht="12.75" customHeight="1" x14ac:dyDescent="0.2">
      <c r="A67" s="678"/>
      <c r="B67" s="44" t="s">
        <v>86</v>
      </c>
      <c r="C67" s="42">
        <v>8.5</v>
      </c>
      <c r="D67" s="41" t="s">
        <v>47</v>
      </c>
      <c r="E67" s="22" t="s">
        <v>247</v>
      </c>
      <c r="G67" s="40"/>
    </row>
    <row r="68" spans="1:7" x14ac:dyDescent="0.2">
      <c r="A68" s="80"/>
      <c r="B68" s="81"/>
      <c r="C68" s="82"/>
      <c r="D68" s="68"/>
      <c r="G68" s="40"/>
    </row>
    <row r="69" spans="1:7" ht="31.5" customHeight="1" x14ac:dyDescent="0.2">
      <c r="A69" s="682" t="s">
        <v>75</v>
      </c>
      <c r="B69" s="683"/>
      <c r="C69" s="1" t="s">
        <v>32</v>
      </c>
      <c r="D69" s="8" t="s">
        <v>45</v>
      </c>
      <c r="E69" s="108" t="s">
        <v>46</v>
      </c>
      <c r="G69" s="40"/>
    </row>
    <row r="70" spans="1:7" x14ac:dyDescent="0.2">
      <c r="A70" s="106" t="s">
        <v>307</v>
      </c>
      <c r="B70" s="107"/>
      <c r="C70" s="42">
        <v>0.7</v>
      </c>
      <c r="D70" s="41" t="s">
        <v>47</v>
      </c>
      <c r="E70" s="109" t="s">
        <v>309</v>
      </c>
      <c r="G70" s="40"/>
    </row>
    <row r="71" spans="1:7" x14ac:dyDescent="0.2">
      <c r="A71" s="106" t="s">
        <v>308</v>
      </c>
      <c r="B71" s="107"/>
      <c r="C71" s="42">
        <v>0.3</v>
      </c>
      <c r="D71" s="41" t="s">
        <v>47</v>
      </c>
      <c r="E71" s="109" t="s">
        <v>310</v>
      </c>
      <c r="G71" s="40"/>
    </row>
    <row r="72" spans="1:7" x14ac:dyDescent="0.2">
      <c r="G72" s="40"/>
    </row>
    <row r="73" spans="1:7" ht="15.75" x14ac:dyDescent="0.2">
      <c r="A73" s="47" t="s">
        <v>94</v>
      </c>
      <c r="G73" s="40"/>
    </row>
    <row r="74" spans="1:7" x14ac:dyDescent="0.2">
      <c r="G74" s="40"/>
    </row>
    <row r="75" spans="1:7" ht="30.75" customHeight="1" x14ac:dyDescent="0.2">
      <c r="A75" s="675" t="s">
        <v>93</v>
      </c>
      <c r="B75" s="45" t="s">
        <v>91</v>
      </c>
      <c r="C75" s="1" t="s">
        <v>32</v>
      </c>
      <c r="D75" s="8" t="s">
        <v>45</v>
      </c>
      <c r="E75" s="90" t="s">
        <v>46</v>
      </c>
      <c r="G75" s="40"/>
    </row>
    <row r="76" spans="1:7" x14ac:dyDescent="0.2">
      <c r="A76" s="656"/>
      <c r="B76" s="44" t="s">
        <v>90</v>
      </c>
      <c r="C76" s="42">
        <v>1.8</v>
      </c>
      <c r="D76" s="41" t="s">
        <v>47</v>
      </c>
      <c r="E76" s="22" t="s">
        <v>248</v>
      </c>
      <c r="G76" s="40"/>
    </row>
    <row r="77" spans="1:7" ht="12.75" customHeight="1" x14ac:dyDescent="0.2">
      <c r="A77" s="656"/>
      <c r="B77" s="44" t="s">
        <v>89</v>
      </c>
      <c r="C77" s="42">
        <v>2</v>
      </c>
      <c r="D77" s="41" t="s">
        <v>47</v>
      </c>
      <c r="E77" s="22" t="s">
        <v>249</v>
      </c>
      <c r="G77" s="40"/>
    </row>
    <row r="78" spans="1:7" ht="12.75" customHeight="1" x14ac:dyDescent="0.2">
      <c r="A78" s="656"/>
      <c r="B78" s="44" t="s">
        <v>88</v>
      </c>
      <c r="C78" s="42">
        <v>2.8</v>
      </c>
      <c r="D78" s="41" t="s">
        <v>47</v>
      </c>
      <c r="E78" s="22" t="s">
        <v>250</v>
      </c>
      <c r="G78" s="40"/>
    </row>
    <row r="79" spans="1:7" ht="12.75" customHeight="1" x14ac:dyDescent="0.2">
      <c r="A79" s="656"/>
      <c r="B79" s="44" t="s">
        <v>87</v>
      </c>
      <c r="C79" s="42">
        <v>3.5</v>
      </c>
      <c r="D79" s="41" t="s">
        <v>47</v>
      </c>
      <c r="E79" s="22" t="s">
        <v>251</v>
      </c>
      <c r="G79" s="40"/>
    </row>
    <row r="80" spans="1:7" ht="12.75" customHeight="1" x14ac:dyDescent="0.2">
      <c r="A80" s="656"/>
      <c r="B80" s="44" t="s">
        <v>86</v>
      </c>
      <c r="C80" s="42">
        <v>5.5</v>
      </c>
      <c r="D80" s="41" t="s">
        <v>47</v>
      </c>
      <c r="E80" s="22" t="s">
        <v>252</v>
      </c>
      <c r="G80" s="40"/>
    </row>
    <row r="81" spans="1:7" ht="31.5" customHeight="1" x14ac:dyDescent="0.2">
      <c r="B81" s="46"/>
      <c r="G81" s="40"/>
    </row>
    <row r="82" spans="1:7" ht="31.5" customHeight="1" x14ac:dyDescent="0.2">
      <c r="A82" s="675" t="s">
        <v>92</v>
      </c>
      <c r="B82" s="45" t="s">
        <v>91</v>
      </c>
      <c r="C82" s="1" t="s">
        <v>32</v>
      </c>
      <c r="D82" s="8" t="s">
        <v>45</v>
      </c>
      <c r="E82" s="90" t="s">
        <v>46</v>
      </c>
      <c r="G82" s="40"/>
    </row>
    <row r="83" spans="1:7" x14ac:dyDescent="0.2">
      <c r="A83" s="656"/>
      <c r="B83" s="44" t="s">
        <v>90</v>
      </c>
      <c r="C83" s="42">
        <v>2.4</v>
      </c>
      <c r="D83" s="41" t="s">
        <v>47</v>
      </c>
      <c r="E83" s="22" t="s">
        <v>253</v>
      </c>
      <c r="G83" s="40"/>
    </row>
    <row r="84" spans="1:7" x14ac:dyDescent="0.2">
      <c r="A84" s="656"/>
      <c r="B84" s="44" t="s">
        <v>89</v>
      </c>
      <c r="C84" s="42">
        <v>2.6</v>
      </c>
      <c r="D84" s="41" t="s">
        <v>47</v>
      </c>
      <c r="E84" s="22" t="s">
        <v>254</v>
      </c>
      <c r="G84" s="40"/>
    </row>
    <row r="85" spans="1:7" x14ac:dyDescent="0.2">
      <c r="A85" s="656"/>
      <c r="B85" s="44" t="s">
        <v>88</v>
      </c>
      <c r="C85" s="42">
        <v>3.4</v>
      </c>
      <c r="D85" s="41" t="s">
        <v>47</v>
      </c>
      <c r="E85" s="22" t="s">
        <v>255</v>
      </c>
      <c r="G85" s="40"/>
    </row>
    <row r="86" spans="1:7" x14ac:dyDescent="0.2">
      <c r="A86" s="656"/>
      <c r="B86" s="44" t="s">
        <v>87</v>
      </c>
      <c r="C86" s="42">
        <v>4.0999999999999996</v>
      </c>
      <c r="D86" s="41" t="s">
        <v>47</v>
      </c>
      <c r="E86" s="22" t="s">
        <v>256</v>
      </c>
      <c r="G86" s="40"/>
    </row>
    <row r="87" spans="1:7" x14ac:dyDescent="0.2">
      <c r="A87" s="656"/>
      <c r="B87" s="44" t="s">
        <v>86</v>
      </c>
      <c r="C87" s="42">
        <v>6.1</v>
      </c>
      <c r="D87" s="41" t="s">
        <v>47</v>
      </c>
      <c r="E87" s="22" t="s">
        <v>257</v>
      </c>
      <c r="G87" s="40"/>
    </row>
    <row r="88" spans="1:7" x14ac:dyDescent="0.2">
      <c r="A88" s="80"/>
      <c r="B88" s="81"/>
      <c r="C88" s="82"/>
      <c r="D88" s="68"/>
      <c r="G88" s="40"/>
    </row>
    <row r="89" spans="1:7" ht="31.5" customHeight="1" x14ac:dyDescent="0.2">
      <c r="A89" s="682" t="s">
        <v>75</v>
      </c>
      <c r="B89" s="683"/>
      <c r="C89" s="1" t="s">
        <v>32</v>
      </c>
      <c r="D89" s="8" t="s">
        <v>45</v>
      </c>
      <c r="E89" s="108" t="s">
        <v>46</v>
      </c>
      <c r="G89" s="40"/>
    </row>
    <row r="90" spans="1:7" x14ac:dyDescent="0.2">
      <c r="A90" s="106" t="s">
        <v>334</v>
      </c>
      <c r="B90" s="107"/>
      <c r="C90" s="42">
        <v>0.2</v>
      </c>
      <c r="D90" s="41" t="s">
        <v>47</v>
      </c>
      <c r="E90" s="22" t="s">
        <v>314</v>
      </c>
      <c r="G90" s="40"/>
    </row>
    <row r="91" spans="1:7" x14ac:dyDescent="0.2">
      <c r="A91" s="106" t="s">
        <v>311</v>
      </c>
      <c r="B91" s="107"/>
      <c r="C91" s="42">
        <v>0.2</v>
      </c>
      <c r="D91" s="41" t="s">
        <v>47</v>
      </c>
      <c r="E91" s="22" t="s">
        <v>315</v>
      </c>
      <c r="G91" s="40"/>
    </row>
    <row r="92" spans="1:7" x14ac:dyDescent="0.2">
      <c r="A92" s="106" t="s">
        <v>312</v>
      </c>
      <c r="B92" s="107"/>
      <c r="C92" s="42">
        <v>0.3</v>
      </c>
      <c r="D92" s="41" t="s">
        <v>47</v>
      </c>
      <c r="E92" s="22" t="s">
        <v>316</v>
      </c>
      <c r="G92" s="40"/>
    </row>
    <row r="93" spans="1:7" x14ac:dyDescent="0.2">
      <c r="A93" s="106" t="s">
        <v>313</v>
      </c>
      <c r="B93" s="107"/>
      <c r="C93" s="42">
        <v>0.3</v>
      </c>
      <c r="D93" s="41" t="s">
        <v>47</v>
      </c>
      <c r="E93" s="22" t="s">
        <v>317</v>
      </c>
      <c r="G93" s="40"/>
    </row>
    <row r="94" spans="1:7" x14ac:dyDescent="0.2">
      <c r="A94" s="66"/>
      <c r="B94" s="66"/>
      <c r="C94" s="82"/>
      <c r="D94" s="68"/>
      <c r="G94" s="40"/>
    </row>
    <row r="95" spans="1:7" x14ac:dyDescent="0.2">
      <c r="A95" s="66"/>
      <c r="B95" s="66"/>
      <c r="C95" s="82"/>
      <c r="D95" s="68"/>
      <c r="G95" s="40"/>
    </row>
    <row r="96" spans="1:7" x14ac:dyDescent="0.2">
      <c r="A96" s="66"/>
      <c r="B96" s="66"/>
      <c r="C96" s="82"/>
      <c r="D96" s="68"/>
      <c r="G96" s="40"/>
    </row>
    <row r="97" spans="1:7" x14ac:dyDescent="0.2">
      <c r="A97" s="66"/>
      <c r="B97" s="66"/>
      <c r="C97" s="82"/>
      <c r="D97" s="68"/>
      <c r="G97" s="40"/>
    </row>
    <row r="98" spans="1:7" x14ac:dyDescent="0.2">
      <c r="A98" s="66"/>
      <c r="B98" s="66"/>
      <c r="C98" s="82"/>
      <c r="D98" s="68"/>
      <c r="G98" s="40"/>
    </row>
    <row r="99" spans="1:7" x14ac:dyDescent="0.2">
      <c r="A99" s="66"/>
      <c r="B99" s="66"/>
      <c r="C99" s="82"/>
      <c r="D99" s="68"/>
      <c r="G99" s="40"/>
    </row>
    <row r="100" spans="1:7" x14ac:dyDescent="0.2">
      <c r="A100" s="66"/>
      <c r="B100" s="66"/>
      <c r="C100" s="82"/>
      <c r="D100" s="68"/>
      <c r="G100" s="40"/>
    </row>
    <row r="101" spans="1:7" x14ac:dyDescent="0.2">
      <c r="A101" s="66"/>
      <c r="B101" s="66"/>
      <c r="C101" s="82"/>
      <c r="D101" s="68"/>
      <c r="G101" s="40"/>
    </row>
    <row r="102" spans="1:7" x14ac:dyDescent="0.2">
      <c r="A102" s="66"/>
      <c r="B102" s="66"/>
      <c r="C102" s="82"/>
      <c r="D102" s="68"/>
      <c r="G102" s="40"/>
    </row>
    <row r="103" spans="1:7" x14ac:dyDescent="0.2">
      <c r="A103" s="66"/>
      <c r="B103" s="66"/>
      <c r="C103" s="82"/>
      <c r="D103" s="68"/>
      <c r="G103" s="40"/>
    </row>
    <row r="104" spans="1:7" x14ac:dyDescent="0.2">
      <c r="A104" s="66"/>
      <c r="B104" s="66"/>
      <c r="C104" s="82"/>
      <c r="D104" s="68"/>
      <c r="G104" s="40"/>
    </row>
    <row r="105" spans="1:7" x14ac:dyDescent="0.2">
      <c r="A105" s="66"/>
      <c r="B105" s="66"/>
      <c r="C105" s="82"/>
      <c r="D105" s="68"/>
      <c r="G105" s="40"/>
    </row>
    <row r="106" spans="1:7" x14ac:dyDescent="0.2">
      <c r="A106" s="66"/>
      <c r="B106" s="66"/>
      <c r="C106" s="82"/>
      <c r="D106" s="68"/>
      <c r="G106" s="40"/>
    </row>
    <row r="107" spans="1:7" x14ac:dyDescent="0.2">
      <c r="A107" s="66"/>
      <c r="B107" s="66"/>
      <c r="C107" s="82"/>
      <c r="D107" s="68"/>
      <c r="G107" s="40"/>
    </row>
    <row r="108" spans="1:7" x14ac:dyDescent="0.2">
      <c r="G108" s="40"/>
    </row>
    <row r="109" spans="1:7" x14ac:dyDescent="0.2">
      <c r="A109" s="48" t="s">
        <v>2059</v>
      </c>
      <c r="B109" s="580"/>
      <c r="C109" s="573"/>
      <c r="D109" s="580"/>
      <c r="G109" s="40"/>
    </row>
    <row r="110" spans="1:7" ht="45" customHeight="1" x14ac:dyDescent="0.2">
      <c r="A110" s="641" t="s">
        <v>1285</v>
      </c>
      <c r="B110" s="642"/>
      <c r="C110" s="686" t="s">
        <v>101</v>
      </c>
      <c r="D110" s="687"/>
      <c r="E110" s="90" t="s">
        <v>46</v>
      </c>
      <c r="G110" s="40"/>
    </row>
    <row r="111" spans="1:7" x14ac:dyDescent="0.2">
      <c r="A111" s="674" t="s">
        <v>98</v>
      </c>
      <c r="B111" s="674"/>
      <c r="C111" s="684">
        <v>0.17</v>
      </c>
      <c r="D111" s="685"/>
      <c r="E111" s="22" t="s">
        <v>357</v>
      </c>
      <c r="G111" s="40"/>
    </row>
    <row r="112" spans="1:7" x14ac:dyDescent="0.2">
      <c r="A112" s="674" t="s">
        <v>97</v>
      </c>
      <c r="B112" s="674"/>
      <c r="C112" s="684">
        <v>0.33</v>
      </c>
      <c r="D112" s="685"/>
      <c r="E112" s="22" t="s">
        <v>358</v>
      </c>
      <c r="G112" s="40"/>
    </row>
    <row r="113" spans="1:7" x14ac:dyDescent="0.2">
      <c r="A113" s="674" t="s">
        <v>96</v>
      </c>
      <c r="B113" s="674"/>
      <c r="C113" s="684">
        <v>0.5</v>
      </c>
      <c r="D113" s="685"/>
      <c r="E113" s="22" t="s">
        <v>359</v>
      </c>
      <c r="G113" s="40"/>
    </row>
    <row r="114" spans="1:7" x14ac:dyDescent="0.2">
      <c r="G114" s="40"/>
    </row>
    <row r="115" spans="1:7" x14ac:dyDescent="0.2">
      <c r="A115" s="48" t="s">
        <v>2060</v>
      </c>
      <c r="B115" s="580"/>
      <c r="C115" s="573"/>
      <c r="D115" s="580"/>
      <c r="G115" s="40"/>
    </row>
    <row r="116" spans="1:7" s="4" customFormat="1" ht="46.5" customHeight="1" x14ac:dyDescent="0.2">
      <c r="A116" s="641" t="s">
        <v>2032</v>
      </c>
      <c r="B116" s="642"/>
      <c r="C116" s="686" t="s">
        <v>2033</v>
      </c>
      <c r="D116" s="687"/>
      <c r="E116" s="90" t="s">
        <v>46</v>
      </c>
      <c r="G116" s="40"/>
    </row>
    <row r="117" spans="1:7" s="4" customFormat="1" x14ac:dyDescent="0.2">
      <c r="A117" s="674" t="s">
        <v>98</v>
      </c>
      <c r="B117" s="674"/>
      <c r="C117" s="684">
        <v>0.17</v>
      </c>
      <c r="D117" s="685"/>
      <c r="E117" s="22" t="s">
        <v>360</v>
      </c>
      <c r="G117" s="40"/>
    </row>
    <row r="118" spans="1:7" s="4" customFormat="1" x14ac:dyDescent="0.2">
      <c r="A118" s="674" t="s">
        <v>97</v>
      </c>
      <c r="B118" s="674"/>
      <c r="C118" s="684">
        <v>0.33</v>
      </c>
      <c r="D118" s="685"/>
      <c r="E118" s="22" t="s">
        <v>361</v>
      </c>
      <c r="G118" s="40"/>
    </row>
    <row r="119" spans="1:7" s="4" customFormat="1" x14ac:dyDescent="0.2">
      <c r="A119" s="674" t="s">
        <v>96</v>
      </c>
      <c r="B119" s="674"/>
      <c r="C119" s="684">
        <v>0.5</v>
      </c>
      <c r="D119" s="685"/>
      <c r="E119" s="22" t="s">
        <v>362</v>
      </c>
      <c r="G119" s="40"/>
    </row>
    <row r="120" spans="1:7" s="4" customFormat="1" x14ac:dyDescent="0.2">
      <c r="A120" s="58"/>
      <c r="B120" s="58"/>
      <c r="C120" s="82"/>
      <c r="D120" s="68"/>
      <c r="E120" s="22"/>
      <c r="G120" s="40"/>
    </row>
    <row r="121" spans="1:7" s="4" customFormat="1" x14ac:dyDescent="0.2">
      <c r="A121" s="18"/>
      <c r="B121" s="18"/>
      <c r="C121" s="18"/>
      <c r="D121" s="18"/>
      <c r="E121" s="18"/>
      <c r="G121" s="40"/>
    </row>
    <row r="122" spans="1:7" s="4" customFormat="1" ht="25.5" x14ac:dyDescent="0.2">
      <c r="A122" s="646" t="s">
        <v>55</v>
      </c>
      <c r="B122" s="681"/>
      <c r="C122" s="8" t="s">
        <v>36</v>
      </c>
      <c r="D122" s="8" t="s">
        <v>45</v>
      </c>
      <c r="E122" s="90" t="s">
        <v>46</v>
      </c>
      <c r="G122" s="40"/>
    </row>
    <row r="123" spans="1:7" s="4" customFormat="1" x14ac:dyDescent="0.2">
      <c r="A123" s="641" t="s">
        <v>335</v>
      </c>
      <c r="B123" s="681"/>
      <c r="C123" s="2">
        <v>0.6</v>
      </c>
      <c r="D123" s="11" t="s">
        <v>48</v>
      </c>
      <c r="E123" s="22" t="s">
        <v>261</v>
      </c>
      <c r="G123" s="40"/>
    </row>
    <row r="124" spans="1:7" x14ac:dyDescent="0.2">
      <c r="A124" s="641" t="s">
        <v>336</v>
      </c>
      <c r="B124" s="681"/>
      <c r="C124" s="2">
        <v>1</v>
      </c>
      <c r="D124" s="11" t="s">
        <v>48</v>
      </c>
      <c r="E124" s="22" t="s">
        <v>262</v>
      </c>
      <c r="G124" s="40"/>
    </row>
    <row r="125" spans="1:7" x14ac:dyDescent="0.2">
      <c r="A125" s="641" t="s">
        <v>337</v>
      </c>
      <c r="B125" s="642"/>
      <c r="C125" s="2">
        <v>0</v>
      </c>
      <c r="D125" s="11" t="s">
        <v>48</v>
      </c>
      <c r="E125" s="22" t="s">
        <v>266</v>
      </c>
      <c r="G125" s="40"/>
    </row>
    <row r="126" spans="1:7" x14ac:dyDescent="0.2">
      <c r="A126" s="21"/>
      <c r="B126" s="26"/>
      <c r="C126" s="19"/>
      <c r="D126" s="22"/>
      <c r="E126" s="4"/>
    </row>
  </sheetData>
  <mergeCells count="36">
    <mergeCell ref="A123:B123"/>
    <mergeCell ref="C118:D118"/>
    <mergeCell ref="C119:D119"/>
    <mergeCell ref="C110:D110"/>
    <mergeCell ref="C111:D111"/>
    <mergeCell ref="C112:D112"/>
    <mergeCell ref="C113:D113"/>
    <mergeCell ref="C116:D116"/>
    <mergeCell ref="C117:D117"/>
    <mergeCell ref="A116:B116"/>
    <mergeCell ref="A112:B112"/>
    <mergeCell ref="A124:B124"/>
    <mergeCell ref="A125:B125"/>
    <mergeCell ref="A22:B22"/>
    <mergeCell ref="A23:B23"/>
    <mergeCell ref="A28:A33"/>
    <mergeCell ref="A110:B110"/>
    <mergeCell ref="A69:B69"/>
    <mergeCell ref="A89:B89"/>
    <mergeCell ref="A36:B36"/>
    <mergeCell ref="A113:B113"/>
    <mergeCell ref="A118:B118"/>
    <mergeCell ref="A119:B119"/>
    <mergeCell ref="A122:B122"/>
    <mergeCell ref="A117:B117"/>
    <mergeCell ref="A62:A67"/>
    <mergeCell ref="A75:A80"/>
    <mergeCell ref="A37:B37"/>
    <mergeCell ref="A111:B111"/>
    <mergeCell ref="A82:A87"/>
    <mergeCell ref="A55:A60"/>
    <mergeCell ref="A5:A10"/>
    <mergeCell ref="A20:B20"/>
    <mergeCell ref="A21:B21"/>
    <mergeCell ref="A12:A17"/>
    <mergeCell ref="A19:B19"/>
  </mergeCells>
  <phoneticPr fontId="64" type="noConversion"/>
  <printOptions horizontalCentered="1"/>
  <pageMargins left="0.59055118110236227" right="0.39370078740157483" top="0.78740157480314965" bottom="0.59055118110236227" header="0.51181102362204722" footer="0.51181102362204722"/>
  <pageSetup paperSize="9" scale="85" fitToHeight="2" orientation="portrait" r:id="rId1"/>
  <headerFooter alignWithMargins="0">
    <oddHeader>&amp;R&amp;8osl. od DPH - Predajné ceny sú oslobodené od DPH
cena s DPH - Predajné ceny sú vrátane DPH</oddHeader>
    <oddFooter>&amp;C- I. / &amp;P -</oddFooter>
  </headerFooter>
  <rowBreaks count="2" manualBreakCount="2">
    <brk id="52" max="16383" man="1"/>
    <brk id="10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dimension ref="A1:F225"/>
  <sheetViews>
    <sheetView zoomScale="90" zoomScaleNormal="90" workbookViewId="0"/>
  </sheetViews>
  <sheetFormatPr defaultColWidth="9.140625" defaultRowHeight="14.25" x14ac:dyDescent="0.2"/>
  <cols>
    <col min="1" max="1" width="36" style="180" customWidth="1"/>
    <col min="2" max="2" width="16" style="180" customWidth="1"/>
    <col min="3" max="3" width="14.28515625" style="180" customWidth="1"/>
    <col min="4" max="4" width="14.140625" style="203" customWidth="1"/>
    <col min="5" max="5" width="14.28515625" style="180" customWidth="1"/>
    <col min="6" max="6" width="11.7109375" style="5" customWidth="1"/>
    <col min="7" max="16384" width="9.140625" style="180"/>
  </cols>
  <sheetData>
    <row r="1" spans="1:6" ht="18" x14ac:dyDescent="0.2">
      <c r="A1" s="85" t="s">
        <v>105</v>
      </c>
      <c r="B1" s="178"/>
      <c r="C1" s="178"/>
      <c r="D1" s="179"/>
    </row>
    <row r="3" spans="1:6" ht="25.5" x14ac:dyDescent="0.2">
      <c r="A3" s="692" t="s">
        <v>8</v>
      </c>
      <c r="B3" s="181" t="s">
        <v>27</v>
      </c>
      <c r="C3" s="181" t="s">
        <v>106</v>
      </c>
      <c r="D3" s="6" t="s">
        <v>36</v>
      </c>
      <c r="E3" s="6" t="s">
        <v>45</v>
      </c>
      <c r="F3" s="12" t="s">
        <v>46</v>
      </c>
    </row>
    <row r="4" spans="1:6" x14ac:dyDescent="0.2">
      <c r="A4" s="693"/>
      <c r="B4" s="695" t="s">
        <v>859</v>
      </c>
      <c r="C4" s="696"/>
      <c r="D4" s="696"/>
      <c r="E4" s="697"/>
    </row>
    <row r="5" spans="1:6" x14ac:dyDescent="0.2">
      <c r="A5" s="693"/>
      <c r="B5" s="182" t="s">
        <v>73</v>
      </c>
      <c r="C5" s="586">
        <f>D5/1.23</f>
        <v>3.821138211382114</v>
      </c>
      <c r="D5" s="10">
        <v>4.7</v>
      </c>
      <c r="E5" s="77" t="s">
        <v>48</v>
      </c>
      <c r="F5" s="183" t="s">
        <v>9</v>
      </c>
    </row>
    <row r="6" spans="1:6" x14ac:dyDescent="0.2">
      <c r="A6" s="693"/>
      <c r="B6" s="182" t="s">
        <v>108</v>
      </c>
      <c r="C6" s="586">
        <f>D6/1.23</f>
        <v>5.0406504065040654</v>
      </c>
      <c r="D6" s="10">
        <v>6.2</v>
      </c>
      <c r="E6" s="77" t="s">
        <v>48</v>
      </c>
      <c r="F6" s="183" t="s">
        <v>10</v>
      </c>
    </row>
    <row r="7" spans="1:6" x14ac:dyDescent="0.2">
      <c r="A7" s="693"/>
      <c r="B7" s="182" t="s">
        <v>11</v>
      </c>
      <c r="C7" s="586">
        <f>D7/1.23</f>
        <v>6.0975609756097562</v>
      </c>
      <c r="D7" s="10">
        <v>7.5</v>
      </c>
      <c r="E7" s="77" t="s">
        <v>48</v>
      </c>
      <c r="F7" s="183" t="s">
        <v>12</v>
      </c>
    </row>
    <row r="8" spans="1:6" x14ac:dyDescent="0.2">
      <c r="A8" s="693"/>
      <c r="B8" s="182" t="s">
        <v>113</v>
      </c>
      <c r="C8" s="586">
        <f>D8/1.23</f>
        <v>6.9105691056910574</v>
      </c>
      <c r="D8" s="10">
        <v>8.5</v>
      </c>
      <c r="E8" s="77" t="s">
        <v>48</v>
      </c>
      <c r="F8" s="183" t="s">
        <v>13</v>
      </c>
    </row>
    <row r="9" spans="1:6" x14ac:dyDescent="0.2">
      <c r="A9" s="693"/>
      <c r="B9" s="695" t="s">
        <v>14</v>
      </c>
      <c r="C9" s="696"/>
      <c r="D9" s="696"/>
      <c r="E9" s="697"/>
      <c r="F9" s="183"/>
    </row>
    <row r="10" spans="1:6" x14ac:dyDescent="0.2">
      <c r="A10" s="693"/>
      <c r="B10" s="184" t="s">
        <v>73</v>
      </c>
      <c r="C10" s="586">
        <f>D10/1.23</f>
        <v>5.5284552845528454</v>
      </c>
      <c r="D10" s="10">
        <v>6.8</v>
      </c>
      <c r="E10" s="77" t="s">
        <v>48</v>
      </c>
      <c r="F10" s="183" t="s">
        <v>15</v>
      </c>
    </row>
    <row r="11" spans="1:6" x14ac:dyDescent="0.2">
      <c r="A11" s="693"/>
      <c r="B11" s="182" t="s">
        <v>108</v>
      </c>
      <c r="C11" s="586">
        <f>D11/1.23</f>
        <v>6.2601626016260168</v>
      </c>
      <c r="D11" s="10">
        <v>7.7</v>
      </c>
      <c r="E11" s="77" t="s">
        <v>48</v>
      </c>
      <c r="F11" s="183" t="s">
        <v>16</v>
      </c>
    </row>
    <row r="12" spans="1:6" x14ac:dyDescent="0.2">
      <c r="A12" s="693"/>
      <c r="B12" s="182" t="s">
        <v>11</v>
      </c>
      <c r="C12" s="586">
        <f>D12/1.23</f>
        <v>7.1544715447154479</v>
      </c>
      <c r="D12" s="10">
        <v>8.8000000000000007</v>
      </c>
      <c r="E12" s="77" t="s">
        <v>48</v>
      </c>
      <c r="F12" s="183" t="s">
        <v>17</v>
      </c>
    </row>
    <row r="13" spans="1:6" x14ac:dyDescent="0.2">
      <c r="A13" s="694"/>
      <c r="B13" s="182" t="s">
        <v>113</v>
      </c>
      <c r="C13" s="586">
        <f>D13/1.23</f>
        <v>7.7235772357723578</v>
      </c>
      <c r="D13" s="10">
        <v>9.5</v>
      </c>
      <c r="E13" s="77" t="s">
        <v>48</v>
      </c>
      <c r="F13" s="183" t="s">
        <v>18</v>
      </c>
    </row>
    <row r="14" spans="1:6" x14ac:dyDescent="0.2">
      <c r="A14" s="222" t="s">
        <v>861</v>
      </c>
      <c r="B14" s="274"/>
      <c r="C14" s="275"/>
      <c r="D14" s="168"/>
      <c r="E14" s="78"/>
      <c r="F14" s="183"/>
    </row>
    <row r="15" spans="1:6" x14ac:dyDescent="0.2">
      <c r="A15" s="222"/>
      <c r="B15" s="274"/>
      <c r="C15" s="275"/>
      <c r="D15" s="168"/>
      <c r="E15" s="78"/>
      <c r="F15" s="183"/>
    </row>
    <row r="16" spans="1:6" x14ac:dyDescent="0.2">
      <c r="A16" s="222"/>
      <c r="B16" s="274"/>
      <c r="C16" s="275"/>
      <c r="D16" s="168"/>
      <c r="E16" s="78"/>
      <c r="F16" s="183"/>
    </row>
    <row r="17" spans="1:6" x14ac:dyDescent="0.2">
      <c r="A17" s="222"/>
      <c r="B17" s="274"/>
      <c r="C17" s="275"/>
      <c r="D17" s="168"/>
      <c r="E17" s="78"/>
      <c r="F17" s="183"/>
    </row>
    <row r="18" spans="1:6" x14ac:dyDescent="0.2">
      <c r="D18" s="185"/>
      <c r="E18" s="185"/>
    </row>
    <row r="19" spans="1:6" ht="25.5" x14ac:dyDescent="0.2">
      <c r="A19" s="619" t="s">
        <v>1025</v>
      </c>
      <c r="B19" s="181" t="s">
        <v>889</v>
      </c>
      <c r="C19" s="181" t="s">
        <v>106</v>
      </c>
      <c r="D19" s="6" t="s">
        <v>36</v>
      </c>
      <c r="E19" s="6" t="s">
        <v>45</v>
      </c>
      <c r="F19" s="12" t="s">
        <v>46</v>
      </c>
    </row>
    <row r="20" spans="1:6" x14ac:dyDescent="0.2">
      <c r="A20" s="620"/>
      <c r="B20" s="182" t="s">
        <v>73</v>
      </c>
      <c r="C20" s="586">
        <f>D20/1.23</f>
        <v>6.0975609756097562</v>
      </c>
      <c r="D20" s="89">
        <v>7.5</v>
      </c>
      <c r="E20" s="287" t="s">
        <v>48</v>
      </c>
      <c r="F20" s="183" t="s">
        <v>927</v>
      </c>
    </row>
    <row r="21" spans="1:6" x14ac:dyDescent="0.2">
      <c r="A21" s="620"/>
      <c r="B21" s="182" t="s">
        <v>74</v>
      </c>
      <c r="C21" s="586">
        <f t="shared" ref="C21:C33" si="0">D21/1.23</f>
        <v>7.3983739837398375</v>
      </c>
      <c r="D21" s="89">
        <v>9.1</v>
      </c>
      <c r="E21" s="287" t="s">
        <v>48</v>
      </c>
      <c r="F21" s="183" t="s">
        <v>928</v>
      </c>
    </row>
    <row r="22" spans="1:6" x14ac:dyDescent="0.2">
      <c r="A22" s="620"/>
      <c r="B22" s="182" t="s">
        <v>108</v>
      </c>
      <c r="C22" s="586">
        <f t="shared" si="0"/>
        <v>8.617886178861788</v>
      </c>
      <c r="D22" s="89">
        <v>10.6</v>
      </c>
      <c r="E22" s="287" t="s">
        <v>48</v>
      </c>
      <c r="F22" s="183" t="s">
        <v>929</v>
      </c>
    </row>
    <row r="23" spans="1:6" x14ac:dyDescent="0.2">
      <c r="A23" s="620"/>
      <c r="B23" s="182" t="s">
        <v>109</v>
      </c>
      <c r="C23" s="586">
        <f t="shared" si="0"/>
        <v>10</v>
      </c>
      <c r="D23" s="89">
        <v>12.3</v>
      </c>
      <c r="E23" s="287" t="s">
        <v>48</v>
      </c>
      <c r="F23" s="183" t="s">
        <v>930</v>
      </c>
    </row>
    <row r="24" spans="1:6" x14ac:dyDescent="0.2">
      <c r="A24" s="620"/>
      <c r="B24" s="182" t="s">
        <v>110</v>
      </c>
      <c r="C24" s="586">
        <f t="shared" si="0"/>
        <v>11.138211382113822</v>
      </c>
      <c r="D24" s="89">
        <v>13.7</v>
      </c>
      <c r="E24" s="287" t="s">
        <v>48</v>
      </c>
      <c r="F24" s="183" t="s">
        <v>931</v>
      </c>
    </row>
    <row r="25" spans="1:6" x14ac:dyDescent="0.2">
      <c r="A25" s="620"/>
      <c r="B25" s="182" t="s">
        <v>111</v>
      </c>
      <c r="C25" s="586">
        <f t="shared" si="0"/>
        <v>12.845528455284553</v>
      </c>
      <c r="D25" s="89">
        <v>15.8</v>
      </c>
      <c r="E25" s="287" t="s">
        <v>48</v>
      </c>
      <c r="F25" s="183" t="s">
        <v>932</v>
      </c>
    </row>
    <row r="26" spans="1:6" x14ac:dyDescent="0.2">
      <c r="A26" s="620"/>
      <c r="B26" s="182" t="s">
        <v>112</v>
      </c>
      <c r="C26" s="586">
        <f t="shared" si="0"/>
        <v>20.162601626016261</v>
      </c>
      <c r="D26" s="89">
        <v>24.8</v>
      </c>
      <c r="E26" s="287" t="s">
        <v>48</v>
      </c>
      <c r="F26" s="183" t="s">
        <v>933</v>
      </c>
    </row>
    <row r="27" spans="1:6" x14ac:dyDescent="0.2">
      <c r="A27" s="620"/>
      <c r="B27" s="182" t="s">
        <v>113</v>
      </c>
      <c r="C27" s="586">
        <f t="shared" si="0"/>
        <v>25.853658536585368</v>
      </c>
      <c r="D27" s="89">
        <v>31.8</v>
      </c>
      <c r="E27" s="287" t="s">
        <v>48</v>
      </c>
      <c r="F27" s="183" t="s">
        <v>934</v>
      </c>
    </row>
    <row r="28" spans="1:6" x14ac:dyDescent="0.2">
      <c r="A28" s="620"/>
      <c r="B28" s="182" t="s">
        <v>114</v>
      </c>
      <c r="C28" s="586">
        <f t="shared" si="0"/>
        <v>38.048780487804876</v>
      </c>
      <c r="D28" s="89">
        <v>46.8</v>
      </c>
      <c r="E28" s="287" t="s">
        <v>48</v>
      </c>
      <c r="F28" s="183" t="s">
        <v>935</v>
      </c>
    </row>
    <row r="29" spans="1:6" x14ac:dyDescent="0.2">
      <c r="A29" s="620"/>
      <c r="B29" s="182" t="s">
        <v>115</v>
      </c>
      <c r="C29" s="586">
        <f t="shared" si="0"/>
        <v>51.056910569105689</v>
      </c>
      <c r="D29" s="89">
        <v>62.8</v>
      </c>
      <c r="E29" s="287" t="s">
        <v>48</v>
      </c>
      <c r="F29" s="183" t="s">
        <v>936</v>
      </c>
    </row>
    <row r="30" spans="1:6" x14ac:dyDescent="0.2">
      <c r="A30" s="620"/>
      <c r="B30" s="182" t="s">
        <v>116</v>
      </c>
      <c r="C30" s="586">
        <f t="shared" si="0"/>
        <v>62.845528455284551</v>
      </c>
      <c r="D30" s="89">
        <v>77.3</v>
      </c>
      <c r="E30" s="287" t="s">
        <v>48</v>
      </c>
      <c r="F30" s="183" t="s">
        <v>937</v>
      </c>
    </row>
    <row r="31" spans="1:6" x14ac:dyDescent="0.2">
      <c r="A31" s="620"/>
      <c r="B31" s="182" t="s">
        <v>117</v>
      </c>
      <c r="C31" s="586">
        <f t="shared" si="0"/>
        <v>75.447154471544721</v>
      </c>
      <c r="D31" s="89">
        <v>92.8</v>
      </c>
      <c r="E31" s="287" t="s">
        <v>48</v>
      </c>
      <c r="F31" s="183" t="s">
        <v>938</v>
      </c>
    </row>
    <row r="32" spans="1:6" x14ac:dyDescent="0.2">
      <c r="A32" s="620"/>
      <c r="B32" s="182" t="s">
        <v>118</v>
      </c>
      <c r="C32" s="586">
        <f t="shared" si="0"/>
        <v>100.65040650406505</v>
      </c>
      <c r="D32" s="89">
        <v>123.8</v>
      </c>
      <c r="E32" s="287" t="s">
        <v>48</v>
      </c>
      <c r="F32" s="183" t="s">
        <v>939</v>
      </c>
    </row>
    <row r="33" spans="1:6" x14ac:dyDescent="0.2">
      <c r="A33" s="621"/>
      <c r="B33" s="182" t="s">
        <v>119</v>
      </c>
      <c r="C33" s="586">
        <f t="shared" si="0"/>
        <v>126.66666666666667</v>
      </c>
      <c r="D33" s="89">
        <v>155.80000000000001</v>
      </c>
      <c r="E33" s="287" t="s">
        <v>48</v>
      </c>
      <c r="F33" s="183" t="s">
        <v>940</v>
      </c>
    </row>
    <row r="34" spans="1:6" x14ac:dyDescent="0.2">
      <c r="A34" s="667" t="s">
        <v>926</v>
      </c>
      <c r="B34" s="709"/>
      <c r="C34" s="709"/>
      <c r="D34" s="709"/>
      <c r="E34" s="709"/>
      <c r="F34" s="709"/>
    </row>
    <row r="35" spans="1:6" ht="13.9" customHeight="1" x14ac:dyDescent="0.2">
      <c r="A35" s="391"/>
      <c r="B35" s="392"/>
      <c r="C35" s="392"/>
      <c r="D35" s="392"/>
      <c r="E35" s="392"/>
      <c r="F35" s="392"/>
    </row>
    <row r="36" spans="1:6" ht="25.5" x14ac:dyDescent="0.2">
      <c r="A36" s="619" t="s">
        <v>1026</v>
      </c>
      <c r="B36" s="181" t="s">
        <v>889</v>
      </c>
      <c r="C36" s="181" t="s">
        <v>106</v>
      </c>
      <c r="D36" s="6" t="s">
        <v>36</v>
      </c>
      <c r="E36" s="6" t="s">
        <v>45</v>
      </c>
      <c r="F36" s="12" t="s">
        <v>46</v>
      </c>
    </row>
    <row r="37" spans="1:6" ht="14.45" customHeight="1" x14ac:dyDescent="0.2">
      <c r="A37" s="620"/>
      <c r="B37" s="182" t="s">
        <v>73</v>
      </c>
      <c r="C37" s="586">
        <f>D37/1.23</f>
        <v>4.796747967479674</v>
      </c>
      <c r="D37" s="89">
        <v>5.8999999999999995</v>
      </c>
      <c r="E37" s="287" t="s">
        <v>48</v>
      </c>
      <c r="F37" s="183" t="s">
        <v>942</v>
      </c>
    </row>
    <row r="38" spans="1:6" x14ac:dyDescent="0.2">
      <c r="A38" s="620"/>
      <c r="B38" s="182" t="s">
        <v>74</v>
      </c>
      <c r="C38" s="586">
        <f t="shared" ref="C38:C50" si="1">D38/1.23</f>
        <v>5.691056910569106</v>
      </c>
      <c r="D38" s="89">
        <v>7</v>
      </c>
      <c r="E38" s="287" t="s">
        <v>48</v>
      </c>
      <c r="F38" s="183" t="s">
        <v>943</v>
      </c>
    </row>
    <row r="39" spans="1:6" x14ac:dyDescent="0.2">
      <c r="A39" s="620"/>
      <c r="B39" s="182" t="s">
        <v>108</v>
      </c>
      <c r="C39" s="586">
        <f t="shared" si="1"/>
        <v>6.0975609756097562</v>
      </c>
      <c r="D39" s="89">
        <v>7.5</v>
      </c>
      <c r="E39" s="287" t="s">
        <v>48</v>
      </c>
      <c r="F39" s="183" t="s">
        <v>944</v>
      </c>
    </row>
    <row r="40" spans="1:6" x14ac:dyDescent="0.2">
      <c r="A40" s="620"/>
      <c r="B40" s="182" t="s">
        <v>109</v>
      </c>
      <c r="C40" s="586">
        <f t="shared" si="1"/>
        <v>7.3983739837398383</v>
      </c>
      <c r="D40" s="89">
        <v>9.1000000000000014</v>
      </c>
      <c r="E40" s="287" t="s">
        <v>48</v>
      </c>
      <c r="F40" s="183" t="s">
        <v>945</v>
      </c>
    </row>
    <row r="41" spans="1:6" x14ac:dyDescent="0.2">
      <c r="A41" s="620"/>
      <c r="B41" s="182" t="s">
        <v>110</v>
      </c>
      <c r="C41" s="586">
        <f t="shared" si="1"/>
        <v>8.2926829268292686</v>
      </c>
      <c r="D41" s="89">
        <v>10.200000000000001</v>
      </c>
      <c r="E41" s="287" t="s">
        <v>48</v>
      </c>
      <c r="F41" s="183" t="s">
        <v>946</v>
      </c>
    </row>
    <row r="42" spans="1:6" x14ac:dyDescent="0.2">
      <c r="A42" s="620"/>
      <c r="B42" s="182" t="s">
        <v>111</v>
      </c>
      <c r="C42" s="586">
        <f t="shared" si="1"/>
        <v>10</v>
      </c>
      <c r="D42" s="89">
        <v>12.3</v>
      </c>
      <c r="E42" s="287" t="s">
        <v>48</v>
      </c>
      <c r="F42" s="183" t="s">
        <v>947</v>
      </c>
    </row>
    <row r="43" spans="1:6" x14ac:dyDescent="0.2">
      <c r="A43" s="620"/>
      <c r="B43" s="182" t="s">
        <v>112</v>
      </c>
      <c r="C43" s="586">
        <f t="shared" si="1"/>
        <v>16.097560975609756</v>
      </c>
      <c r="D43" s="89">
        <v>19.8</v>
      </c>
      <c r="E43" s="287" t="s">
        <v>48</v>
      </c>
      <c r="F43" s="183" t="s">
        <v>948</v>
      </c>
    </row>
    <row r="44" spans="1:6" x14ac:dyDescent="0.2">
      <c r="A44" s="620"/>
      <c r="B44" s="182" t="s">
        <v>113</v>
      </c>
      <c r="C44" s="586">
        <f t="shared" si="1"/>
        <v>21.788617886178862</v>
      </c>
      <c r="D44" s="89">
        <v>26.8</v>
      </c>
      <c r="E44" s="287" t="s">
        <v>48</v>
      </c>
      <c r="F44" s="183" t="s">
        <v>949</v>
      </c>
    </row>
    <row r="45" spans="1:6" x14ac:dyDescent="0.2">
      <c r="A45" s="620"/>
      <c r="B45" s="182" t="s">
        <v>114</v>
      </c>
      <c r="C45" s="586">
        <f t="shared" si="1"/>
        <v>31.95121951219512</v>
      </c>
      <c r="D45" s="89">
        <v>39.299999999999997</v>
      </c>
      <c r="E45" s="287" t="s">
        <v>48</v>
      </c>
      <c r="F45" s="183" t="s">
        <v>950</v>
      </c>
    </row>
    <row r="46" spans="1:6" x14ac:dyDescent="0.2">
      <c r="A46" s="620"/>
      <c r="B46" s="182" t="s">
        <v>115</v>
      </c>
      <c r="C46" s="586">
        <f t="shared" si="1"/>
        <v>42.520325203252028</v>
      </c>
      <c r="D46" s="89">
        <v>52.3</v>
      </c>
      <c r="E46" s="287" t="s">
        <v>48</v>
      </c>
      <c r="F46" s="183" t="s">
        <v>951</v>
      </c>
    </row>
    <row r="47" spans="1:6" x14ac:dyDescent="0.2">
      <c r="A47" s="620"/>
      <c r="B47" s="182" t="s">
        <v>116</v>
      </c>
      <c r="C47" s="586">
        <f t="shared" si="1"/>
        <v>53.08943089430894</v>
      </c>
      <c r="D47" s="89">
        <v>65.3</v>
      </c>
      <c r="E47" s="287" t="s">
        <v>48</v>
      </c>
      <c r="F47" s="183" t="s">
        <v>952</v>
      </c>
    </row>
    <row r="48" spans="1:6" x14ac:dyDescent="0.2">
      <c r="A48" s="620"/>
      <c r="B48" s="182" t="s">
        <v>117</v>
      </c>
      <c r="C48" s="586">
        <f t="shared" si="1"/>
        <v>64.065040650406502</v>
      </c>
      <c r="D48" s="89">
        <v>78.8</v>
      </c>
      <c r="E48" s="287" t="s">
        <v>48</v>
      </c>
      <c r="F48" s="183" t="s">
        <v>953</v>
      </c>
    </row>
    <row r="49" spans="1:6" x14ac:dyDescent="0.2">
      <c r="A49" s="620"/>
      <c r="B49" s="182" t="s">
        <v>118</v>
      </c>
      <c r="C49" s="586">
        <f t="shared" si="1"/>
        <v>84.390243902439025</v>
      </c>
      <c r="D49" s="89">
        <v>103.8</v>
      </c>
      <c r="E49" s="287" t="s">
        <v>48</v>
      </c>
      <c r="F49" s="183" t="s">
        <v>954</v>
      </c>
    </row>
    <row r="50" spans="1:6" x14ac:dyDescent="0.2">
      <c r="A50" s="621"/>
      <c r="B50" s="182" t="s">
        <v>119</v>
      </c>
      <c r="C50" s="586">
        <f t="shared" si="1"/>
        <v>105.52845528455286</v>
      </c>
      <c r="D50" s="89">
        <v>129.80000000000001</v>
      </c>
      <c r="E50" s="287" t="s">
        <v>48</v>
      </c>
      <c r="F50" s="183" t="s">
        <v>955</v>
      </c>
    </row>
    <row r="51" spans="1:6" ht="15" customHeight="1" x14ac:dyDescent="0.2">
      <c r="A51" s="667" t="s">
        <v>941</v>
      </c>
      <c r="B51" s="710"/>
      <c r="C51" s="710"/>
      <c r="D51" s="710"/>
      <c r="E51" s="710"/>
      <c r="F51" s="392"/>
    </row>
    <row r="52" spans="1:6" ht="15" customHeight="1" x14ac:dyDescent="0.2">
      <c r="A52" s="104"/>
      <c r="B52" s="93"/>
      <c r="C52" s="93"/>
      <c r="D52" s="93"/>
      <c r="E52" s="93"/>
      <c r="F52" s="93"/>
    </row>
    <row r="53" spans="1:6" ht="15" customHeight="1" x14ac:dyDescent="0.2">
      <c r="A53" s="186"/>
      <c r="B53" s="185"/>
      <c r="C53" s="185"/>
      <c r="D53" s="187"/>
      <c r="E53" s="187"/>
    </row>
    <row r="54" spans="1:6" ht="15" customHeight="1" x14ac:dyDescent="0.2">
      <c r="A54" s="186"/>
      <c r="B54" s="185"/>
      <c r="C54" s="185"/>
      <c r="D54" s="187"/>
      <c r="E54" s="187"/>
    </row>
    <row r="55" spans="1:6" ht="14.25" customHeight="1" x14ac:dyDescent="0.2">
      <c r="A55" s="186"/>
      <c r="B55" s="185"/>
      <c r="C55" s="185"/>
      <c r="D55" s="187"/>
      <c r="E55" s="187"/>
    </row>
    <row r="56" spans="1:6" ht="24" customHeight="1" x14ac:dyDescent="0.2">
      <c r="A56" s="619" t="s">
        <v>1329</v>
      </c>
      <c r="B56" s="181" t="s">
        <v>889</v>
      </c>
      <c r="C56" s="181" t="s">
        <v>106</v>
      </c>
      <c r="D56" s="6" t="s">
        <v>36</v>
      </c>
      <c r="E56" s="6" t="s">
        <v>45</v>
      </c>
      <c r="F56" s="12" t="s">
        <v>46</v>
      </c>
    </row>
    <row r="57" spans="1:6" ht="14.25" customHeight="1" x14ac:dyDescent="0.2">
      <c r="A57" s="620"/>
      <c r="B57" s="182" t="s">
        <v>73</v>
      </c>
      <c r="C57" s="586">
        <f>D57/1.23</f>
        <v>5.4471544715447155</v>
      </c>
      <c r="D57" s="89">
        <v>6.7</v>
      </c>
      <c r="E57" s="287" t="s">
        <v>48</v>
      </c>
      <c r="F57" s="183" t="s">
        <v>957</v>
      </c>
    </row>
    <row r="58" spans="1:6" ht="14.25" customHeight="1" x14ac:dyDescent="0.2">
      <c r="A58" s="620"/>
      <c r="B58" s="182" t="s">
        <v>74</v>
      </c>
      <c r="C58" s="586">
        <f t="shared" ref="C58:C70" si="2">D58/1.23</f>
        <v>6.7479674796747977</v>
      </c>
      <c r="D58" s="89">
        <v>8.3000000000000007</v>
      </c>
      <c r="E58" s="287" t="s">
        <v>48</v>
      </c>
      <c r="F58" s="183" t="s">
        <v>958</v>
      </c>
    </row>
    <row r="59" spans="1:6" ht="14.25" customHeight="1" x14ac:dyDescent="0.2">
      <c r="A59" s="620"/>
      <c r="B59" s="182" t="s">
        <v>108</v>
      </c>
      <c r="C59" s="586">
        <f t="shared" si="2"/>
        <v>7.9674796747967482</v>
      </c>
      <c r="D59" s="89">
        <v>9.8000000000000007</v>
      </c>
      <c r="E59" s="287" t="s">
        <v>48</v>
      </c>
      <c r="F59" s="183" t="s">
        <v>959</v>
      </c>
    </row>
    <row r="60" spans="1:6" ht="14.25" customHeight="1" x14ac:dyDescent="0.2">
      <c r="A60" s="620"/>
      <c r="B60" s="182" t="s">
        <v>109</v>
      </c>
      <c r="C60" s="586">
        <f t="shared" si="2"/>
        <v>9.3495934959349594</v>
      </c>
      <c r="D60" s="89">
        <v>11.5</v>
      </c>
      <c r="E60" s="287" t="s">
        <v>48</v>
      </c>
      <c r="F60" s="183" t="s">
        <v>960</v>
      </c>
    </row>
    <row r="61" spans="1:6" ht="14.25" customHeight="1" x14ac:dyDescent="0.2">
      <c r="A61" s="620"/>
      <c r="B61" s="182" t="s">
        <v>110</v>
      </c>
      <c r="C61" s="586">
        <f t="shared" si="2"/>
        <v>10.487804878048781</v>
      </c>
      <c r="D61" s="89">
        <v>12.9</v>
      </c>
      <c r="E61" s="287" t="s">
        <v>48</v>
      </c>
      <c r="F61" s="183" t="s">
        <v>961</v>
      </c>
    </row>
    <row r="62" spans="1:6" x14ac:dyDescent="0.2">
      <c r="A62" s="620"/>
      <c r="B62" s="182" t="s">
        <v>111</v>
      </c>
      <c r="C62" s="586">
        <f t="shared" si="2"/>
        <v>12.195121951219512</v>
      </c>
      <c r="D62" s="89">
        <v>15</v>
      </c>
      <c r="E62" s="287" t="s">
        <v>48</v>
      </c>
      <c r="F62" s="183" t="s">
        <v>962</v>
      </c>
    </row>
    <row r="63" spans="1:6" x14ac:dyDescent="0.2">
      <c r="A63" s="620"/>
      <c r="B63" s="182" t="s">
        <v>112</v>
      </c>
      <c r="C63" s="586">
        <f t="shared" si="2"/>
        <v>19.512195121951219</v>
      </c>
      <c r="D63" s="89">
        <v>24</v>
      </c>
      <c r="E63" s="287" t="s">
        <v>48</v>
      </c>
      <c r="F63" s="183" t="s">
        <v>963</v>
      </c>
    </row>
    <row r="64" spans="1:6" x14ac:dyDescent="0.2">
      <c r="A64" s="620"/>
      <c r="B64" s="182" t="s">
        <v>113</v>
      </c>
      <c r="C64" s="586">
        <f t="shared" si="2"/>
        <v>25.203252032520325</v>
      </c>
      <c r="D64" s="89">
        <v>31</v>
      </c>
      <c r="E64" s="287" t="s">
        <v>48</v>
      </c>
      <c r="F64" s="183" t="s">
        <v>964</v>
      </c>
    </row>
    <row r="65" spans="1:6" x14ac:dyDescent="0.2">
      <c r="A65" s="620"/>
      <c r="B65" s="182" t="s">
        <v>114</v>
      </c>
      <c r="C65" s="586">
        <f t="shared" si="2"/>
        <v>37.398373983739837</v>
      </c>
      <c r="D65" s="89">
        <v>46</v>
      </c>
      <c r="E65" s="287" t="s">
        <v>48</v>
      </c>
      <c r="F65" s="183" t="s">
        <v>965</v>
      </c>
    </row>
    <row r="66" spans="1:6" x14ac:dyDescent="0.2">
      <c r="A66" s="620"/>
      <c r="B66" s="182" t="s">
        <v>115</v>
      </c>
      <c r="C66" s="586">
        <f t="shared" si="2"/>
        <v>50.40650406504065</v>
      </c>
      <c r="D66" s="89">
        <v>62</v>
      </c>
      <c r="E66" s="287" t="s">
        <v>48</v>
      </c>
      <c r="F66" s="183" t="s">
        <v>966</v>
      </c>
    </row>
    <row r="67" spans="1:6" x14ac:dyDescent="0.2">
      <c r="A67" s="620"/>
      <c r="B67" s="182" t="s">
        <v>116</v>
      </c>
      <c r="C67" s="586">
        <f t="shared" si="2"/>
        <v>62.195121951219512</v>
      </c>
      <c r="D67" s="89">
        <v>76.5</v>
      </c>
      <c r="E67" s="287" t="s">
        <v>48</v>
      </c>
      <c r="F67" s="183" t="s">
        <v>967</v>
      </c>
    </row>
    <row r="68" spans="1:6" x14ac:dyDescent="0.2">
      <c r="A68" s="620"/>
      <c r="B68" s="182" t="s">
        <v>117</v>
      </c>
      <c r="C68" s="586">
        <f t="shared" si="2"/>
        <v>74.796747967479675</v>
      </c>
      <c r="D68" s="89">
        <v>92</v>
      </c>
      <c r="E68" s="287" t="s">
        <v>48</v>
      </c>
      <c r="F68" s="183" t="s">
        <v>968</v>
      </c>
    </row>
    <row r="69" spans="1:6" ht="14.25" customHeight="1" x14ac:dyDescent="0.2">
      <c r="A69" s="620"/>
      <c r="B69" s="182" t="s">
        <v>118</v>
      </c>
      <c r="C69" s="586">
        <f t="shared" si="2"/>
        <v>100</v>
      </c>
      <c r="D69" s="89">
        <v>123</v>
      </c>
      <c r="E69" s="287" t="s">
        <v>48</v>
      </c>
      <c r="F69" s="183" t="s">
        <v>969</v>
      </c>
    </row>
    <row r="70" spans="1:6" ht="14.25" customHeight="1" x14ac:dyDescent="0.2">
      <c r="A70" s="621"/>
      <c r="B70" s="182" t="s">
        <v>119</v>
      </c>
      <c r="C70" s="586">
        <f t="shared" si="2"/>
        <v>126.01626016260163</v>
      </c>
      <c r="D70" s="89">
        <v>155</v>
      </c>
      <c r="E70" s="287" t="s">
        <v>48</v>
      </c>
      <c r="F70" s="183" t="s">
        <v>970</v>
      </c>
    </row>
    <row r="71" spans="1:6" x14ac:dyDescent="0.2">
      <c r="A71" s="273" t="s">
        <v>956</v>
      </c>
      <c r="B71" s="288"/>
      <c r="C71" s="289"/>
      <c r="D71" s="290"/>
      <c r="E71" s="189"/>
      <c r="F71" s="190"/>
    </row>
    <row r="72" spans="1:6" x14ac:dyDescent="0.2">
      <c r="A72" s="188"/>
      <c r="B72" s="28"/>
      <c r="C72" s="229"/>
      <c r="D72" s="189"/>
      <c r="E72" s="189"/>
      <c r="F72" s="190"/>
    </row>
    <row r="73" spans="1:6" x14ac:dyDescent="0.2">
      <c r="A73" s="188"/>
      <c r="B73" s="28"/>
      <c r="C73" s="229"/>
      <c r="D73" s="189"/>
      <c r="E73" s="189"/>
      <c r="F73" s="190"/>
    </row>
    <row r="74" spans="1:6" x14ac:dyDescent="0.2">
      <c r="A74" s="188"/>
      <c r="B74" s="28"/>
      <c r="C74" s="229"/>
      <c r="D74" s="189"/>
      <c r="E74" s="189"/>
      <c r="F74" s="190"/>
    </row>
    <row r="75" spans="1:6" x14ac:dyDescent="0.2">
      <c r="A75" s="188"/>
      <c r="B75" s="28"/>
      <c r="C75" s="229"/>
      <c r="D75" s="189"/>
      <c r="E75" s="189"/>
      <c r="F75" s="190"/>
    </row>
    <row r="76" spans="1:6" x14ac:dyDescent="0.2">
      <c r="A76" s="188"/>
      <c r="B76" s="28"/>
      <c r="C76" s="229"/>
      <c r="D76" s="189"/>
      <c r="E76" s="189"/>
      <c r="F76" s="190"/>
    </row>
    <row r="77" spans="1:6" x14ac:dyDescent="0.2">
      <c r="A77" s="188"/>
      <c r="B77" s="28"/>
      <c r="C77" s="229"/>
      <c r="D77" s="189"/>
      <c r="E77" s="189"/>
      <c r="F77" s="190"/>
    </row>
    <row r="78" spans="1:6" x14ac:dyDescent="0.2">
      <c r="A78" s="188"/>
      <c r="B78" s="28"/>
      <c r="C78" s="229"/>
      <c r="D78" s="189"/>
      <c r="E78" s="189"/>
      <c r="F78" s="190"/>
    </row>
    <row r="79" spans="1:6" x14ac:dyDescent="0.2">
      <c r="A79" s="188"/>
      <c r="B79" s="28"/>
      <c r="C79" s="229"/>
      <c r="D79" s="189"/>
      <c r="E79" s="189"/>
      <c r="F79" s="190"/>
    </row>
    <row r="80" spans="1:6" ht="25.5" customHeight="1" x14ac:dyDescent="0.2">
      <c r="A80" s="619" t="s">
        <v>1330</v>
      </c>
      <c r="B80" s="181" t="s">
        <v>889</v>
      </c>
      <c r="C80" s="181" t="s">
        <v>106</v>
      </c>
      <c r="D80" s="6" t="s">
        <v>36</v>
      </c>
      <c r="E80" s="6" t="s">
        <v>45</v>
      </c>
      <c r="F80" s="12" t="s">
        <v>46</v>
      </c>
    </row>
    <row r="81" spans="1:6" x14ac:dyDescent="0.2">
      <c r="A81" s="620"/>
      <c r="B81" s="182" t="s">
        <v>73</v>
      </c>
      <c r="C81" s="586">
        <f>D81/1.23</f>
        <v>4.1463414634146343</v>
      </c>
      <c r="D81" s="89">
        <v>5.0999999999999996</v>
      </c>
      <c r="E81" s="287" t="s">
        <v>48</v>
      </c>
      <c r="F81" s="183" t="s">
        <v>971</v>
      </c>
    </row>
    <row r="82" spans="1:6" x14ac:dyDescent="0.2">
      <c r="A82" s="620"/>
      <c r="B82" s="182" t="s">
        <v>74</v>
      </c>
      <c r="C82" s="586">
        <f t="shared" ref="C82:C94" si="3">D82/1.23</f>
        <v>5.0406504065040654</v>
      </c>
      <c r="D82" s="89">
        <v>6.2</v>
      </c>
      <c r="E82" s="287" t="s">
        <v>48</v>
      </c>
      <c r="F82" s="183" t="s">
        <v>972</v>
      </c>
    </row>
    <row r="83" spans="1:6" x14ac:dyDescent="0.2">
      <c r="A83" s="620"/>
      <c r="B83" s="182" t="s">
        <v>108</v>
      </c>
      <c r="C83" s="586">
        <f t="shared" si="3"/>
        <v>5.4471544715447155</v>
      </c>
      <c r="D83" s="89">
        <v>6.7</v>
      </c>
      <c r="E83" s="287" t="s">
        <v>48</v>
      </c>
      <c r="F83" s="183" t="s">
        <v>973</v>
      </c>
    </row>
    <row r="84" spans="1:6" x14ac:dyDescent="0.2">
      <c r="A84" s="620"/>
      <c r="B84" s="182" t="s">
        <v>109</v>
      </c>
      <c r="C84" s="586">
        <f t="shared" si="3"/>
        <v>6.7479674796747977</v>
      </c>
      <c r="D84" s="89">
        <v>8.3000000000000007</v>
      </c>
      <c r="E84" s="287" t="s">
        <v>48</v>
      </c>
      <c r="F84" s="183" t="s">
        <v>974</v>
      </c>
    </row>
    <row r="85" spans="1:6" ht="14.25" customHeight="1" x14ac:dyDescent="0.2">
      <c r="A85" s="620"/>
      <c r="B85" s="182" t="s">
        <v>110</v>
      </c>
      <c r="C85" s="586">
        <f t="shared" si="3"/>
        <v>7.6422764227642279</v>
      </c>
      <c r="D85" s="89">
        <v>9.4</v>
      </c>
      <c r="E85" s="287" t="s">
        <v>48</v>
      </c>
      <c r="F85" s="183" t="s">
        <v>975</v>
      </c>
    </row>
    <row r="86" spans="1:6" ht="14.25" customHeight="1" x14ac:dyDescent="0.2">
      <c r="A86" s="620"/>
      <c r="B86" s="182" t="s">
        <v>111</v>
      </c>
      <c r="C86" s="586">
        <f t="shared" si="3"/>
        <v>9.3495934959349594</v>
      </c>
      <c r="D86" s="89">
        <v>11.5</v>
      </c>
      <c r="E86" s="287" t="s">
        <v>48</v>
      </c>
      <c r="F86" s="183" t="s">
        <v>976</v>
      </c>
    </row>
    <row r="87" spans="1:6" x14ac:dyDescent="0.2">
      <c r="A87" s="620"/>
      <c r="B87" s="182" t="s">
        <v>112</v>
      </c>
      <c r="C87" s="586">
        <f t="shared" si="3"/>
        <v>15.447154471544716</v>
      </c>
      <c r="D87" s="89">
        <v>19</v>
      </c>
      <c r="E87" s="287" t="s">
        <v>48</v>
      </c>
      <c r="F87" s="183" t="s">
        <v>977</v>
      </c>
    </row>
    <row r="88" spans="1:6" x14ac:dyDescent="0.2">
      <c r="A88" s="620"/>
      <c r="B88" s="182" t="s">
        <v>113</v>
      </c>
      <c r="C88" s="586">
        <f t="shared" si="3"/>
        <v>21.13821138211382</v>
      </c>
      <c r="D88" s="89">
        <v>26</v>
      </c>
      <c r="E88" s="287" t="s">
        <v>48</v>
      </c>
      <c r="F88" s="183" t="s">
        <v>978</v>
      </c>
    </row>
    <row r="89" spans="1:6" ht="14.25" customHeight="1" x14ac:dyDescent="0.2">
      <c r="A89" s="620"/>
      <c r="B89" s="182" t="s">
        <v>114</v>
      </c>
      <c r="C89" s="586">
        <f t="shared" si="3"/>
        <v>31.300813008130081</v>
      </c>
      <c r="D89" s="89">
        <v>38.5</v>
      </c>
      <c r="E89" s="287" t="s">
        <v>48</v>
      </c>
      <c r="F89" s="183" t="s">
        <v>979</v>
      </c>
    </row>
    <row r="90" spans="1:6" x14ac:dyDescent="0.2">
      <c r="A90" s="620"/>
      <c r="B90" s="182" t="s">
        <v>115</v>
      </c>
      <c r="C90" s="586">
        <f t="shared" si="3"/>
        <v>41.869918699186989</v>
      </c>
      <c r="D90" s="89">
        <v>51.5</v>
      </c>
      <c r="E90" s="287" t="s">
        <v>48</v>
      </c>
      <c r="F90" s="183" t="s">
        <v>980</v>
      </c>
    </row>
    <row r="91" spans="1:6" x14ac:dyDescent="0.2">
      <c r="A91" s="620"/>
      <c r="B91" s="182" t="s">
        <v>116</v>
      </c>
      <c r="C91" s="586">
        <f t="shared" si="3"/>
        <v>52.439024390243901</v>
      </c>
      <c r="D91" s="89">
        <v>64.5</v>
      </c>
      <c r="E91" s="287" t="s">
        <v>48</v>
      </c>
      <c r="F91" s="183" t="s">
        <v>981</v>
      </c>
    </row>
    <row r="92" spans="1:6" ht="14.25" customHeight="1" x14ac:dyDescent="0.2">
      <c r="A92" s="620"/>
      <c r="B92" s="182" t="s">
        <v>117</v>
      </c>
      <c r="C92" s="586">
        <f t="shared" si="3"/>
        <v>63.414634146341463</v>
      </c>
      <c r="D92" s="89">
        <v>78</v>
      </c>
      <c r="E92" s="287" t="s">
        <v>48</v>
      </c>
      <c r="F92" s="183" t="s">
        <v>982</v>
      </c>
    </row>
    <row r="93" spans="1:6" x14ac:dyDescent="0.2">
      <c r="A93" s="620"/>
      <c r="B93" s="182" t="s">
        <v>118</v>
      </c>
      <c r="C93" s="586">
        <f t="shared" si="3"/>
        <v>83.739837398373979</v>
      </c>
      <c r="D93" s="89">
        <v>103</v>
      </c>
      <c r="E93" s="287" t="s">
        <v>48</v>
      </c>
      <c r="F93" s="183" t="s">
        <v>983</v>
      </c>
    </row>
    <row r="94" spans="1:6" x14ac:dyDescent="0.2">
      <c r="A94" s="621"/>
      <c r="B94" s="182" t="s">
        <v>119</v>
      </c>
      <c r="C94" s="586">
        <f t="shared" si="3"/>
        <v>104.8780487804878</v>
      </c>
      <c r="D94" s="89">
        <v>129</v>
      </c>
      <c r="E94" s="287" t="s">
        <v>48</v>
      </c>
      <c r="F94" s="183" t="s">
        <v>984</v>
      </c>
    </row>
    <row r="95" spans="1:6" x14ac:dyDescent="0.2">
      <c r="A95" s="273" t="s">
        <v>985</v>
      </c>
      <c r="B95" s="288"/>
      <c r="C95" s="289"/>
      <c r="D95" s="290"/>
      <c r="E95" s="189"/>
      <c r="F95" s="190"/>
    </row>
    <row r="96" spans="1:6" x14ac:dyDescent="0.2">
      <c r="A96" s="188"/>
      <c r="B96" s="28"/>
      <c r="C96" s="229"/>
      <c r="D96" s="189"/>
      <c r="E96" s="189"/>
      <c r="F96" s="190"/>
    </row>
    <row r="97" spans="1:6" x14ac:dyDescent="0.2">
      <c r="A97" s="188"/>
      <c r="B97" s="28"/>
      <c r="C97" s="229"/>
      <c r="D97" s="189"/>
      <c r="E97" s="189"/>
      <c r="F97" s="190"/>
    </row>
    <row r="98" spans="1:6" x14ac:dyDescent="0.2">
      <c r="A98" s="188"/>
      <c r="B98" s="28"/>
      <c r="C98" s="229"/>
      <c r="D98" s="189"/>
      <c r="E98" s="189"/>
      <c r="F98" s="190"/>
    </row>
    <row r="99" spans="1:6" x14ac:dyDescent="0.2">
      <c r="A99" s="188"/>
      <c r="B99" s="28"/>
      <c r="C99" s="229"/>
      <c r="D99" s="189"/>
      <c r="E99" s="189"/>
      <c r="F99" s="190"/>
    </row>
    <row r="100" spans="1:6" ht="25.5" x14ac:dyDescent="0.2">
      <c r="A100" s="649" t="s">
        <v>1027</v>
      </c>
      <c r="B100" s="181" t="s">
        <v>889</v>
      </c>
      <c r="C100" s="6" t="s">
        <v>106</v>
      </c>
      <c r="D100" s="6" t="s">
        <v>36</v>
      </c>
      <c r="E100" s="6" t="s">
        <v>45</v>
      </c>
      <c r="F100" s="12" t="s">
        <v>46</v>
      </c>
    </row>
    <row r="101" spans="1:6" x14ac:dyDescent="0.2">
      <c r="A101" s="649"/>
      <c r="B101" s="182" t="s">
        <v>73</v>
      </c>
      <c r="C101" s="587">
        <f>D101/1.23</f>
        <v>6.6666666666666661</v>
      </c>
      <c r="D101" s="89">
        <v>8.1999999999999993</v>
      </c>
      <c r="E101" s="287" t="s">
        <v>48</v>
      </c>
      <c r="F101" s="291" t="s">
        <v>986</v>
      </c>
    </row>
    <row r="102" spans="1:6" x14ac:dyDescent="0.2">
      <c r="A102" s="649"/>
      <c r="B102" s="182" t="s">
        <v>74</v>
      </c>
      <c r="C102" s="587">
        <f t="shared" ref="C102:C114" si="4">D102/1.23</f>
        <v>8.3739837398373993</v>
      </c>
      <c r="D102" s="89">
        <v>10.3</v>
      </c>
      <c r="E102" s="287" t="s">
        <v>48</v>
      </c>
      <c r="F102" s="291" t="s">
        <v>987</v>
      </c>
    </row>
    <row r="103" spans="1:6" x14ac:dyDescent="0.2">
      <c r="A103" s="649"/>
      <c r="B103" s="182" t="s">
        <v>108</v>
      </c>
      <c r="C103" s="587">
        <f t="shared" si="4"/>
        <v>10</v>
      </c>
      <c r="D103" s="89">
        <v>12.3</v>
      </c>
      <c r="E103" s="287" t="s">
        <v>48</v>
      </c>
      <c r="F103" s="291" t="s">
        <v>988</v>
      </c>
    </row>
    <row r="104" spans="1:6" x14ac:dyDescent="0.2">
      <c r="A104" s="649"/>
      <c r="B104" s="182" t="s">
        <v>109</v>
      </c>
      <c r="C104" s="587">
        <f t="shared" si="4"/>
        <v>11.382113821138212</v>
      </c>
      <c r="D104" s="89">
        <v>14</v>
      </c>
      <c r="E104" s="287" t="s">
        <v>48</v>
      </c>
      <c r="F104" s="291" t="s">
        <v>989</v>
      </c>
    </row>
    <row r="105" spans="1:6" x14ac:dyDescent="0.2">
      <c r="A105" s="649"/>
      <c r="B105" s="182" t="s">
        <v>110</v>
      </c>
      <c r="C105" s="587">
        <f t="shared" si="4"/>
        <v>12.601626016260163</v>
      </c>
      <c r="D105" s="89">
        <v>15.5</v>
      </c>
      <c r="E105" s="287" t="s">
        <v>48</v>
      </c>
      <c r="F105" s="291" t="s">
        <v>990</v>
      </c>
    </row>
    <row r="106" spans="1:6" x14ac:dyDescent="0.2">
      <c r="A106" s="649"/>
      <c r="B106" s="182" t="s">
        <v>111</v>
      </c>
      <c r="C106" s="587">
        <f t="shared" si="4"/>
        <v>14.227642276422765</v>
      </c>
      <c r="D106" s="89">
        <v>17.5</v>
      </c>
      <c r="E106" s="287" t="s">
        <v>48</v>
      </c>
      <c r="F106" s="291" t="s">
        <v>991</v>
      </c>
    </row>
    <row r="107" spans="1:6" x14ac:dyDescent="0.2">
      <c r="A107" s="649"/>
      <c r="B107" s="182" t="s">
        <v>112</v>
      </c>
      <c r="C107" s="587">
        <f t="shared" si="4"/>
        <v>22.357723577235774</v>
      </c>
      <c r="D107" s="89">
        <v>27.5</v>
      </c>
      <c r="E107" s="287" t="s">
        <v>48</v>
      </c>
      <c r="F107" s="291" t="s">
        <v>992</v>
      </c>
    </row>
    <row r="108" spans="1:6" x14ac:dyDescent="0.2">
      <c r="A108" s="649"/>
      <c r="B108" s="182" t="s">
        <v>113</v>
      </c>
      <c r="C108" s="587">
        <f t="shared" si="4"/>
        <v>27.64227642276423</v>
      </c>
      <c r="D108" s="89">
        <v>34</v>
      </c>
      <c r="E108" s="287" t="s">
        <v>48</v>
      </c>
      <c r="F108" s="291" t="s">
        <v>993</v>
      </c>
    </row>
    <row r="109" spans="1:6" x14ac:dyDescent="0.2">
      <c r="A109" s="649"/>
      <c r="B109" s="182" t="s">
        <v>114</v>
      </c>
      <c r="C109" s="587">
        <f t="shared" si="4"/>
        <v>41.463414634146339</v>
      </c>
      <c r="D109" s="89">
        <v>51</v>
      </c>
      <c r="E109" s="287" t="s">
        <v>48</v>
      </c>
      <c r="F109" s="291" t="s">
        <v>994</v>
      </c>
    </row>
    <row r="110" spans="1:6" x14ac:dyDescent="0.2">
      <c r="A110" s="649"/>
      <c r="B110" s="182" t="s">
        <v>115</v>
      </c>
      <c r="C110" s="587">
        <f t="shared" si="4"/>
        <v>55.284552845528459</v>
      </c>
      <c r="D110" s="89">
        <v>68</v>
      </c>
      <c r="E110" s="287" t="s">
        <v>48</v>
      </c>
      <c r="F110" s="291" t="s">
        <v>995</v>
      </c>
    </row>
    <row r="111" spans="1:6" x14ac:dyDescent="0.2">
      <c r="A111" s="649"/>
      <c r="B111" s="182" t="s">
        <v>116</v>
      </c>
      <c r="C111" s="587">
        <f t="shared" si="4"/>
        <v>69.105691056910572</v>
      </c>
      <c r="D111" s="89">
        <v>85</v>
      </c>
      <c r="E111" s="287" t="s">
        <v>48</v>
      </c>
      <c r="F111" s="291" t="s">
        <v>996</v>
      </c>
    </row>
    <row r="112" spans="1:6" x14ac:dyDescent="0.2">
      <c r="A112" s="649"/>
      <c r="B112" s="182" t="s">
        <v>117</v>
      </c>
      <c r="C112" s="587">
        <f t="shared" si="4"/>
        <v>83.739837398373979</v>
      </c>
      <c r="D112" s="89">
        <v>103</v>
      </c>
      <c r="E112" s="287" t="s">
        <v>48</v>
      </c>
      <c r="F112" s="291" t="s">
        <v>997</v>
      </c>
    </row>
    <row r="113" spans="1:6" x14ac:dyDescent="0.2">
      <c r="A113" s="649"/>
      <c r="B113" s="182" t="s">
        <v>118</v>
      </c>
      <c r="C113" s="587">
        <f t="shared" si="4"/>
        <v>112.19512195121952</v>
      </c>
      <c r="D113" s="89">
        <v>138</v>
      </c>
      <c r="E113" s="287" t="s">
        <v>48</v>
      </c>
      <c r="F113" s="291" t="s">
        <v>998</v>
      </c>
    </row>
    <row r="114" spans="1:6" x14ac:dyDescent="0.2">
      <c r="A114" s="649"/>
      <c r="B114" s="182" t="s">
        <v>119</v>
      </c>
      <c r="C114" s="587">
        <f t="shared" si="4"/>
        <v>140.65040650406505</v>
      </c>
      <c r="D114" s="89">
        <v>173</v>
      </c>
      <c r="E114" s="287" t="s">
        <v>48</v>
      </c>
      <c r="F114" s="291" t="s">
        <v>999</v>
      </c>
    </row>
    <row r="115" spans="1:6" x14ac:dyDescent="0.2">
      <c r="A115" s="273" t="s">
        <v>956</v>
      </c>
      <c r="B115" s="288"/>
      <c r="C115" s="289"/>
      <c r="D115" s="290"/>
      <c r="E115" s="189"/>
      <c r="F115" s="190"/>
    </row>
    <row r="116" spans="1:6" x14ac:dyDescent="0.2">
      <c r="A116" s="260"/>
      <c r="B116" s="261"/>
      <c r="C116" s="267"/>
      <c r="D116" s="262"/>
      <c r="E116" s="262"/>
      <c r="F116" s="263"/>
    </row>
    <row r="117" spans="1:6" x14ac:dyDescent="0.2">
      <c r="A117" s="260"/>
      <c r="B117" s="261"/>
      <c r="C117" s="267"/>
      <c r="D117" s="262"/>
      <c r="E117" s="262"/>
      <c r="F117" s="263"/>
    </row>
    <row r="118" spans="1:6" x14ac:dyDescent="0.2">
      <c r="A118" s="260"/>
      <c r="B118" s="261"/>
      <c r="C118" s="267"/>
      <c r="D118" s="262"/>
      <c r="E118" s="262"/>
      <c r="F118" s="263"/>
    </row>
    <row r="119" spans="1:6" x14ac:dyDescent="0.2">
      <c r="A119" s="260"/>
      <c r="B119" s="261"/>
      <c r="C119" s="267"/>
      <c r="D119" s="262"/>
      <c r="E119" s="262"/>
      <c r="F119" s="263"/>
    </row>
    <row r="120" spans="1:6" x14ac:dyDescent="0.2">
      <c r="A120" s="260"/>
      <c r="B120" s="261"/>
      <c r="C120" s="267"/>
      <c r="D120" s="262"/>
      <c r="E120" s="262"/>
      <c r="F120" s="263"/>
    </row>
    <row r="121" spans="1:6" x14ac:dyDescent="0.2">
      <c r="A121" s="260"/>
      <c r="B121" s="261"/>
      <c r="C121" s="267"/>
      <c r="D121" s="262"/>
      <c r="E121" s="262"/>
      <c r="F121" s="263"/>
    </row>
    <row r="122" spans="1:6" x14ac:dyDescent="0.2">
      <c r="A122" s="260"/>
      <c r="B122" s="261"/>
      <c r="C122" s="267"/>
      <c r="D122" s="262"/>
      <c r="E122" s="262"/>
      <c r="F122" s="263"/>
    </row>
    <row r="123" spans="1:6" x14ac:dyDescent="0.2">
      <c r="A123" s="260"/>
      <c r="B123" s="261"/>
      <c r="C123" s="267"/>
      <c r="D123" s="262"/>
      <c r="E123" s="262"/>
      <c r="F123" s="263"/>
    </row>
    <row r="124" spans="1:6" x14ac:dyDescent="0.2">
      <c r="A124" s="260"/>
      <c r="B124" s="261"/>
      <c r="C124" s="267"/>
      <c r="D124" s="262"/>
      <c r="E124" s="262"/>
      <c r="F124" s="263"/>
    </row>
    <row r="125" spans="1:6" x14ac:dyDescent="0.2">
      <c r="A125" s="260"/>
      <c r="B125" s="261"/>
      <c r="C125" s="267"/>
      <c r="D125" s="262"/>
      <c r="E125" s="262"/>
      <c r="F125" s="263"/>
    </row>
    <row r="126" spans="1:6" x14ac:dyDescent="0.2">
      <c r="A126" s="260"/>
      <c r="B126" s="261"/>
      <c r="C126" s="267"/>
      <c r="D126" s="262"/>
      <c r="E126" s="262"/>
      <c r="F126" s="263"/>
    </row>
    <row r="127" spans="1:6" x14ac:dyDescent="0.2">
      <c r="A127" s="260"/>
      <c r="B127" s="261"/>
      <c r="C127" s="267"/>
      <c r="D127" s="262"/>
      <c r="E127" s="262"/>
      <c r="F127" s="263"/>
    </row>
    <row r="128" spans="1:6" x14ac:dyDescent="0.2">
      <c r="A128" s="260"/>
      <c r="B128" s="261"/>
      <c r="C128" s="267"/>
      <c r="D128" s="262"/>
      <c r="E128" s="262"/>
      <c r="F128" s="263"/>
    </row>
    <row r="129" spans="1:6" x14ac:dyDescent="0.2">
      <c r="A129" s="260"/>
      <c r="B129" s="261"/>
      <c r="C129" s="267"/>
      <c r="D129" s="262"/>
      <c r="E129" s="262"/>
      <c r="F129" s="263"/>
    </row>
    <row r="130" spans="1:6" x14ac:dyDescent="0.2">
      <c r="A130" s="260"/>
      <c r="B130" s="261"/>
      <c r="C130" s="267"/>
      <c r="D130" s="262"/>
      <c r="E130" s="262"/>
      <c r="F130" s="263"/>
    </row>
    <row r="131" spans="1:6" x14ac:dyDescent="0.2">
      <c r="A131" s="260"/>
      <c r="B131" s="261"/>
      <c r="C131" s="267"/>
      <c r="D131" s="262"/>
      <c r="E131" s="262"/>
      <c r="F131" s="263"/>
    </row>
    <row r="132" spans="1:6" x14ac:dyDescent="0.2">
      <c r="A132" s="260"/>
      <c r="B132" s="261"/>
      <c r="C132" s="267"/>
      <c r="D132" s="262"/>
      <c r="E132" s="262"/>
      <c r="F132" s="263"/>
    </row>
    <row r="133" spans="1:6" x14ac:dyDescent="0.2">
      <c r="A133" s="260"/>
      <c r="B133" s="261"/>
      <c r="C133" s="267"/>
      <c r="D133" s="262"/>
      <c r="E133" s="262"/>
      <c r="F133" s="263"/>
    </row>
    <row r="134" spans="1:6" x14ac:dyDescent="0.2">
      <c r="A134" s="260"/>
      <c r="B134" s="261"/>
      <c r="C134" s="267"/>
      <c r="D134" s="262"/>
      <c r="E134" s="262"/>
      <c r="F134" s="263"/>
    </row>
    <row r="135" spans="1:6" x14ac:dyDescent="0.2">
      <c r="A135" s="260"/>
      <c r="B135" s="261"/>
      <c r="C135" s="267"/>
      <c r="D135" s="262"/>
      <c r="E135" s="262"/>
      <c r="F135" s="263"/>
    </row>
    <row r="136" spans="1:6" x14ac:dyDescent="0.2">
      <c r="A136" s="260"/>
      <c r="B136" s="261"/>
      <c r="C136" s="267"/>
      <c r="D136" s="262"/>
      <c r="E136" s="262"/>
      <c r="F136" s="263"/>
    </row>
    <row r="137" spans="1:6" x14ac:dyDescent="0.2">
      <c r="A137" s="260"/>
      <c r="B137" s="261"/>
      <c r="C137" s="267"/>
      <c r="D137" s="262"/>
      <c r="E137" s="262"/>
      <c r="F137" s="263"/>
    </row>
    <row r="138" spans="1:6" x14ac:dyDescent="0.2">
      <c r="A138" s="260"/>
      <c r="B138" s="261"/>
      <c r="C138" s="267"/>
      <c r="D138" s="262"/>
      <c r="E138" s="262"/>
      <c r="F138" s="263"/>
    </row>
    <row r="139" spans="1:6" ht="25.5" customHeight="1" x14ac:dyDescent="0.2">
      <c r="A139" s="649" t="s">
        <v>1028</v>
      </c>
      <c r="B139" s="181" t="s">
        <v>889</v>
      </c>
      <c r="C139" s="6" t="s">
        <v>106</v>
      </c>
      <c r="D139" s="6" t="s">
        <v>36</v>
      </c>
      <c r="E139" s="6" t="s">
        <v>45</v>
      </c>
      <c r="F139" s="12" t="s">
        <v>46</v>
      </c>
    </row>
    <row r="140" spans="1:6" x14ac:dyDescent="0.2">
      <c r="A140" s="649"/>
      <c r="B140" s="182" t="s">
        <v>73</v>
      </c>
      <c r="C140" s="586">
        <f>D140/1.23</f>
        <v>5.4471544715447155</v>
      </c>
      <c r="D140" s="89">
        <v>6.7</v>
      </c>
      <c r="E140" s="287" t="s">
        <v>48</v>
      </c>
      <c r="F140" s="291" t="s">
        <v>1000</v>
      </c>
    </row>
    <row r="141" spans="1:6" x14ac:dyDescent="0.2">
      <c r="A141" s="649"/>
      <c r="B141" s="182" t="s">
        <v>74</v>
      </c>
      <c r="C141" s="586">
        <f t="shared" ref="C141:C153" si="5">D141/1.23</f>
        <v>6.7479674796747977</v>
      </c>
      <c r="D141" s="89">
        <v>8.3000000000000007</v>
      </c>
      <c r="E141" s="287" t="s">
        <v>48</v>
      </c>
      <c r="F141" s="291" t="s">
        <v>1001</v>
      </c>
    </row>
    <row r="142" spans="1:6" x14ac:dyDescent="0.2">
      <c r="A142" s="649"/>
      <c r="B142" s="182" t="s">
        <v>108</v>
      </c>
      <c r="C142" s="586">
        <f t="shared" si="5"/>
        <v>7.9674796747967482</v>
      </c>
      <c r="D142" s="89">
        <v>9.8000000000000007</v>
      </c>
      <c r="E142" s="287" t="s">
        <v>48</v>
      </c>
      <c r="F142" s="291" t="s">
        <v>1002</v>
      </c>
    </row>
    <row r="143" spans="1:6" x14ac:dyDescent="0.2">
      <c r="A143" s="649"/>
      <c r="B143" s="182" t="s">
        <v>109</v>
      </c>
      <c r="C143" s="586">
        <f t="shared" si="5"/>
        <v>9.3495934959349594</v>
      </c>
      <c r="D143" s="89">
        <v>11.5</v>
      </c>
      <c r="E143" s="287" t="s">
        <v>48</v>
      </c>
      <c r="F143" s="291" t="s">
        <v>1003</v>
      </c>
    </row>
    <row r="144" spans="1:6" x14ac:dyDescent="0.2">
      <c r="A144" s="649"/>
      <c r="B144" s="182" t="s">
        <v>110</v>
      </c>
      <c r="C144" s="586">
        <f t="shared" si="5"/>
        <v>10.56910569105691</v>
      </c>
      <c r="D144" s="89">
        <v>13</v>
      </c>
      <c r="E144" s="287" t="s">
        <v>48</v>
      </c>
      <c r="F144" s="291" t="s">
        <v>1004</v>
      </c>
    </row>
    <row r="145" spans="1:6" x14ac:dyDescent="0.2">
      <c r="A145" s="649"/>
      <c r="B145" s="182" t="s">
        <v>111</v>
      </c>
      <c r="C145" s="586">
        <f t="shared" si="5"/>
        <v>12.195121951219512</v>
      </c>
      <c r="D145" s="89">
        <v>15</v>
      </c>
      <c r="E145" s="287" t="s">
        <v>48</v>
      </c>
      <c r="F145" s="291" t="s">
        <v>1005</v>
      </c>
    </row>
    <row r="146" spans="1:6" x14ac:dyDescent="0.2">
      <c r="A146" s="649"/>
      <c r="B146" s="182" t="s">
        <v>112</v>
      </c>
      <c r="C146" s="586">
        <f t="shared" si="5"/>
        <v>19.512195121951219</v>
      </c>
      <c r="D146" s="89">
        <v>24</v>
      </c>
      <c r="E146" s="287" t="s">
        <v>48</v>
      </c>
      <c r="F146" s="291" t="s">
        <v>1006</v>
      </c>
    </row>
    <row r="147" spans="1:6" x14ac:dyDescent="0.2">
      <c r="A147" s="649"/>
      <c r="B147" s="182" t="s">
        <v>113</v>
      </c>
      <c r="C147" s="586">
        <f t="shared" si="5"/>
        <v>24.796747967479675</v>
      </c>
      <c r="D147" s="89">
        <v>30.5</v>
      </c>
      <c r="E147" s="287" t="s">
        <v>48</v>
      </c>
      <c r="F147" s="291" t="s">
        <v>1007</v>
      </c>
    </row>
    <row r="148" spans="1:6" x14ac:dyDescent="0.2">
      <c r="A148" s="649"/>
      <c r="B148" s="182" t="s">
        <v>114</v>
      </c>
      <c r="C148" s="586">
        <f t="shared" si="5"/>
        <v>36.991869918699187</v>
      </c>
      <c r="D148" s="89">
        <v>45.5</v>
      </c>
      <c r="E148" s="287" t="s">
        <v>48</v>
      </c>
      <c r="F148" s="291" t="s">
        <v>1008</v>
      </c>
    </row>
    <row r="149" spans="1:6" x14ac:dyDescent="0.2">
      <c r="A149" s="649"/>
      <c r="B149" s="182" t="s">
        <v>115</v>
      </c>
      <c r="C149" s="586">
        <f t="shared" si="5"/>
        <v>49.59349593495935</v>
      </c>
      <c r="D149" s="89">
        <v>61</v>
      </c>
      <c r="E149" s="287" t="s">
        <v>48</v>
      </c>
      <c r="F149" s="291" t="s">
        <v>1009</v>
      </c>
    </row>
    <row r="150" spans="1:6" x14ac:dyDescent="0.2">
      <c r="A150" s="649"/>
      <c r="B150" s="182" t="s">
        <v>116</v>
      </c>
      <c r="C150" s="586">
        <f t="shared" si="5"/>
        <v>61.788617886178862</v>
      </c>
      <c r="D150" s="89">
        <v>76</v>
      </c>
      <c r="E150" s="287" t="s">
        <v>48</v>
      </c>
      <c r="F150" s="291" t="s">
        <v>1010</v>
      </c>
    </row>
    <row r="151" spans="1:6" x14ac:dyDescent="0.2">
      <c r="A151" s="649"/>
      <c r="B151" s="182" t="s">
        <v>117</v>
      </c>
      <c r="C151" s="586">
        <f t="shared" si="5"/>
        <v>74.796747967479675</v>
      </c>
      <c r="D151" s="89">
        <v>92</v>
      </c>
      <c r="E151" s="287" t="s">
        <v>48</v>
      </c>
      <c r="F151" s="291" t="s">
        <v>1011</v>
      </c>
    </row>
    <row r="152" spans="1:6" x14ac:dyDescent="0.2">
      <c r="A152" s="649"/>
      <c r="B152" s="182" t="s">
        <v>118</v>
      </c>
      <c r="C152" s="586">
        <f t="shared" si="5"/>
        <v>99.1869918699187</v>
      </c>
      <c r="D152" s="89">
        <v>122</v>
      </c>
      <c r="E152" s="287" t="s">
        <v>48</v>
      </c>
      <c r="F152" s="291" t="s">
        <v>1012</v>
      </c>
    </row>
    <row r="153" spans="1:6" x14ac:dyDescent="0.2">
      <c r="A153" s="649"/>
      <c r="B153" s="182" t="s">
        <v>119</v>
      </c>
      <c r="C153" s="586">
        <f t="shared" si="5"/>
        <v>123.57723577235772</v>
      </c>
      <c r="D153" s="89">
        <v>152</v>
      </c>
      <c r="E153" s="287" t="s">
        <v>48</v>
      </c>
      <c r="F153" s="291" t="s">
        <v>1013</v>
      </c>
    </row>
    <row r="154" spans="1:6" x14ac:dyDescent="0.2">
      <c r="A154" s="273" t="s">
        <v>985</v>
      </c>
      <c r="B154" s="288"/>
      <c r="C154" s="289"/>
      <c r="D154" s="290"/>
      <c r="E154" s="189"/>
      <c r="F154" s="190"/>
    </row>
    <row r="155" spans="1:6" x14ac:dyDescent="0.2">
      <c r="A155" s="273"/>
      <c r="B155" s="288"/>
      <c r="C155" s="562"/>
      <c r="D155" s="290"/>
      <c r="E155" s="189"/>
      <c r="F155" s="190"/>
    </row>
    <row r="156" spans="1:6" x14ac:dyDescent="0.2">
      <c r="A156" s="253"/>
      <c r="B156" s="210"/>
      <c r="C156" s="237"/>
      <c r="D156" s="88"/>
      <c r="E156" s="189"/>
      <c r="F156" s="190"/>
    </row>
    <row r="157" spans="1:6" ht="25.5" x14ac:dyDescent="0.2">
      <c r="A157" s="706" t="s">
        <v>641</v>
      </c>
      <c r="B157" s="181" t="s">
        <v>889</v>
      </c>
      <c r="C157" s="6" t="s">
        <v>106</v>
      </c>
      <c r="D157" s="6" t="s">
        <v>36</v>
      </c>
      <c r="E157" s="6" t="s">
        <v>45</v>
      </c>
      <c r="F157" s="12" t="s">
        <v>46</v>
      </c>
    </row>
    <row r="158" spans="1:6" x14ac:dyDescent="0.2">
      <c r="A158" s="707"/>
      <c r="B158" s="191" t="s">
        <v>107</v>
      </c>
      <c r="C158" s="586">
        <f>D158/1.23</f>
        <v>6.2601626016260168</v>
      </c>
      <c r="D158" s="10">
        <v>7.7</v>
      </c>
      <c r="E158" s="77" t="s">
        <v>48</v>
      </c>
      <c r="F158" s="183" t="s">
        <v>19</v>
      </c>
    </row>
    <row r="159" spans="1:6" x14ac:dyDescent="0.2">
      <c r="A159" s="192"/>
      <c r="B159" s="193"/>
      <c r="C159" s="193"/>
      <c r="D159" s="193"/>
      <c r="E159" s="193"/>
      <c r="F159" s="194"/>
    </row>
    <row r="160" spans="1:6" x14ac:dyDescent="0.2">
      <c r="A160" s="545"/>
      <c r="B160" s="195"/>
      <c r="C160" s="195"/>
      <c r="D160" s="195"/>
      <c r="E160" s="195"/>
      <c r="F160" s="194"/>
    </row>
    <row r="161" spans="1:6" x14ac:dyDescent="0.2">
      <c r="A161" s="230"/>
      <c r="B161" s="230"/>
      <c r="C161" s="231"/>
      <c r="D161" s="231"/>
      <c r="E161" s="231"/>
      <c r="F161" s="196"/>
    </row>
    <row r="162" spans="1:6" ht="25.5" x14ac:dyDescent="0.2">
      <c r="A162" s="702" t="s">
        <v>120</v>
      </c>
      <c r="B162" s="703"/>
      <c r="C162" s="52" t="s">
        <v>106</v>
      </c>
      <c r="D162" s="52" t="s">
        <v>36</v>
      </c>
      <c r="E162" s="52" t="s">
        <v>45</v>
      </c>
      <c r="F162" s="196" t="s">
        <v>46</v>
      </c>
    </row>
    <row r="163" spans="1:6" ht="38.25" x14ac:dyDescent="0.2">
      <c r="A163" s="708" t="s">
        <v>619</v>
      </c>
      <c r="B163" s="33" t="s">
        <v>632</v>
      </c>
      <c r="C163" s="238">
        <v>1.3</v>
      </c>
      <c r="D163" s="588">
        <v>1.6</v>
      </c>
      <c r="E163" s="264" t="s">
        <v>48</v>
      </c>
      <c r="F163" s="239" t="s">
        <v>620</v>
      </c>
    </row>
    <row r="164" spans="1:6" ht="39.75" x14ac:dyDescent="0.2">
      <c r="A164" s="700"/>
      <c r="B164" s="33" t="s">
        <v>2063</v>
      </c>
      <c r="C164" s="238">
        <v>1</v>
      </c>
      <c r="D164" s="588">
        <v>1.23</v>
      </c>
      <c r="E164" s="264" t="s">
        <v>48</v>
      </c>
      <c r="F164" s="239" t="s">
        <v>621</v>
      </c>
    </row>
    <row r="165" spans="1:6" x14ac:dyDescent="0.2">
      <c r="A165" s="700"/>
      <c r="B165" s="33" t="s">
        <v>79</v>
      </c>
      <c r="C165" s="238">
        <v>1.8</v>
      </c>
      <c r="D165" s="588">
        <v>2.21</v>
      </c>
      <c r="E165" s="264" t="s">
        <v>48</v>
      </c>
      <c r="F165" s="97" t="s">
        <v>622</v>
      </c>
    </row>
    <row r="166" spans="1:6" ht="38.25" x14ac:dyDescent="0.2">
      <c r="A166" s="699" t="s">
        <v>1331</v>
      </c>
      <c r="B166" s="33" t="s">
        <v>632</v>
      </c>
      <c r="C166" s="238">
        <v>1.2</v>
      </c>
      <c r="D166" s="588">
        <v>1.48</v>
      </c>
      <c r="E166" s="264" t="s">
        <v>48</v>
      </c>
      <c r="F166" s="239" t="s">
        <v>623</v>
      </c>
    </row>
    <row r="167" spans="1:6" ht="39.75" x14ac:dyDescent="0.2">
      <c r="A167" s="700"/>
      <c r="B167" s="33" t="s">
        <v>2063</v>
      </c>
      <c r="C167" s="238">
        <v>0.95</v>
      </c>
      <c r="D167" s="588">
        <v>1.17</v>
      </c>
      <c r="E167" s="264" t="s">
        <v>48</v>
      </c>
      <c r="F167" s="239" t="s">
        <v>624</v>
      </c>
    </row>
    <row r="168" spans="1:6" x14ac:dyDescent="0.2">
      <c r="A168" s="700"/>
      <c r="B168" s="33" t="s">
        <v>79</v>
      </c>
      <c r="C168" s="238">
        <v>1.7</v>
      </c>
      <c r="D168" s="588">
        <v>2.09</v>
      </c>
      <c r="E168" s="264" t="s">
        <v>48</v>
      </c>
      <c r="F168" s="239" t="s">
        <v>625</v>
      </c>
    </row>
    <row r="169" spans="1:6" x14ac:dyDescent="0.2">
      <c r="A169" s="701" t="s">
        <v>626</v>
      </c>
      <c r="B169" s="232" t="s">
        <v>633</v>
      </c>
      <c r="C169" s="238">
        <v>1.25</v>
      </c>
      <c r="D169" s="96">
        <v>1.54</v>
      </c>
      <c r="E169" s="264" t="s">
        <v>48</v>
      </c>
      <c r="F169" s="240" t="s">
        <v>627</v>
      </c>
    </row>
    <row r="170" spans="1:6" x14ac:dyDescent="0.2">
      <c r="A170" s="701"/>
      <c r="B170" s="232" t="s">
        <v>634</v>
      </c>
      <c r="C170" s="238">
        <v>2.5</v>
      </c>
      <c r="D170" s="96">
        <v>3.08</v>
      </c>
      <c r="E170" s="264" t="s">
        <v>48</v>
      </c>
      <c r="F170" s="240" t="s">
        <v>628</v>
      </c>
    </row>
    <row r="171" spans="1:6" x14ac:dyDescent="0.2">
      <c r="A171" s="701"/>
      <c r="B171" s="232" t="s">
        <v>635</v>
      </c>
      <c r="C171" s="238">
        <v>6.25</v>
      </c>
      <c r="D171" s="588">
        <v>7.69</v>
      </c>
      <c r="E171" s="264" t="s">
        <v>48</v>
      </c>
      <c r="F171" s="240" t="s">
        <v>629</v>
      </c>
    </row>
    <row r="172" spans="1:6" x14ac:dyDescent="0.2">
      <c r="A172" s="701"/>
      <c r="B172" s="232" t="s">
        <v>636</v>
      </c>
      <c r="C172" s="238">
        <v>12.5</v>
      </c>
      <c r="D172" s="588">
        <v>15.38</v>
      </c>
      <c r="E172" s="264" t="s">
        <v>48</v>
      </c>
      <c r="F172" s="240" t="s">
        <v>630</v>
      </c>
    </row>
    <row r="173" spans="1:6" x14ac:dyDescent="0.2">
      <c r="A173" s="701"/>
      <c r="B173" s="232" t="s">
        <v>637</v>
      </c>
      <c r="C173" s="238">
        <v>25</v>
      </c>
      <c r="D173" s="588">
        <v>30.75</v>
      </c>
      <c r="E173" s="264" t="s">
        <v>48</v>
      </c>
      <c r="F173" s="240" t="s">
        <v>631</v>
      </c>
    </row>
    <row r="174" spans="1:6" x14ac:dyDescent="0.2">
      <c r="A174" s="702" t="s">
        <v>20</v>
      </c>
      <c r="B174" s="703"/>
      <c r="C174" s="53">
        <v>0.3</v>
      </c>
      <c r="D174" s="53">
        <v>0.37</v>
      </c>
      <c r="E174" s="197" t="s">
        <v>48</v>
      </c>
      <c r="F174" s="198" t="s">
        <v>290</v>
      </c>
    </row>
    <row r="175" spans="1:6" x14ac:dyDescent="0.2">
      <c r="A175" s="704" t="s">
        <v>124</v>
      </c>
      <c r="B175" s="705"/>
      <c r="C175" s="53">
        <v>3</v>
      </c>
      <c r="D175" s="53">
        <v>3.69</v>
      </c>
      <c r="E175" s="197" t="s">
        <v>48</v>
      </c>
      <c r="F175" s="198" t="s">
        <v>363</v>
      </c>
    </row>
    <row r="176" spans="1:6" x14ac:dyDescent="0.2">
      <c r="A176" s="279" t="s">
        <v>125</v>
      </c>
      <c r="B176" s="280"/>
      <c r="C176" s="53">
        <v>6</v>
      </c>
      <c r="D176" s="53">
        <v>7.38</v>
      </c>
      <c r="E176" s="197" t="s">
        <v>48</v>
      </c>
      <c r="F176" s="198" t="s">
        <v>923</v>
      </c>
    </row>
    <row r="177" spans="1:6" x14ac:dyDescent="0.2">
      <c r="A177" s="702" t="s">
        <v>21</v>
      </c>
      <c r="B177" s="703"/>
      <c r="C177" s="53">
        <v>0.73</v>
      </c>
      <c r="D177" s="589">
        <v>0.9</v>
      </c>
      <c r="E177" s="197" t="s">
        <v>48</v>
      </c>
      <c r="F177" s="198" t="s">
        <v>289</v>
      </c>
    </row>
    <row r="178" spans="1:6" x14ac:dyDescent="0.2">
      <c r="A178" s="702" t="s">
        <v>1375</v>
      </c>
      <c r="B178" s="703"/>
      <c r="C178" s="53">
        <v>0</v>
      </c>
      <c r="D178" s="53">
        <v>0</v>
      </c>
      <c r="E178" s="197" t="s">
        <v>48</v>
      </c>
      <c r="F178" s="198" t="s">
        <v>291</v>
      </c>
    </row>
    <row r="179" spans="1:6" x14ac:dyDescent="0.2">
      <c r="A179" s="702" t="s">
        <v>860</v>
      </c>
      <c r="B179" s="703"/>
      <c r="C179" s="590">
        <v>2.44</v>
      </c>
      <c r="D179" s="590">
        <v>3</v>
      </c>
      <c r="E179" s="197" t="s">
        <v>48</v>
      </c>
      <c r="F179" s="198" t="s">
        <v>288</v>
      </c>
    </row>
    <row r="180" spans="1:6" x14ac:dyDescent="0.2">
      <c r="A180" s="235" t="s">
        <v>638</v>
      </c>
      <c r="B180" s="236"/>
      <c r="C180" s="591">
        <v>0.7</v>
      </c>
      <c r="D180" s="590">
        <v>0.86</v>
      </c>
      <c r="E180" s="197" t="s">
        <v>48</v>
      </c>
      <c r="F180" s="198" t="s">
        <v>639</v>
      </c>
    </row>
    <row r="181" spans="1:6" x14ac:dyDescent="0.2">
      <c r="A181" s="698" t="s">
        <v>1030</v>
      </c>
      <c r="B181" s="680"/>
      <c r="C181" s="591">
        <v>1.06</v>
      </c>
      <c r="D181" s="590">
        <v>1.3</v>
      </c>
      <c r="E181" s="197" t="s">
        <v>48</v>
      </c>
      <c r="F181" s="198" t="s">
        <v>640</v>
      </c>
    </row>
    <row r="182" spans="1:6" x14ac:dyDescent="0.2">
      <c r="A182" s="292" t="s">
        <v>1029</v>
      </c>
      <c r="B182" s="276"/>
      <c r="C182" s="276"/>
      <c r="D182" s="276"/>
      <c r="E182" s="112"/>
      <c r="F182" s="112"/>
    </row>
    <row r="183" spans="1:6" x14ac:dyDescent="0.2">
      <c r="A183" s="222" t="s">
        <v>861</v>
      </c>
      <c r="B183" s="547"/>
      <c r="C183" s="548"/>
      <c r="D183" s="277"/>
      <c r="E183" s="195"/>
      <c r="F183" s="194"/>
    </row>
    <row r="184" spans="1:6" x14ac:dyDescent="0.2">
      <c r="A184" s="222" t="s">
        <v>1031</v>
      </c>
      <c r="B184" s="274"/>
      <c r="C184" s="275"/>
      <c r="D184" s="277"/>
      <c r="E184" s="195"/>
      <c r="F184" s="194"/>
    </row>
    <row r="185" spans="1:6" x14ac:dyDescent="0.2">
      <c r="A185" s="222" t="s">
        <v>2031</v>
      </c>
      <c r="B185" s="112"/>
      <c r="C185" s="112"/>
      <c r="D185" s="112"/>
      <c r="E185" s="112"/>
      <c r="F185" s="200"/>
    </row>
    <row r="186" spans="1:6" x14ac:dyDescent="0.2">
      <c r="A186" s="110"/>
      <c r="B186" s="112"/>
      <c r="C186" s="112"/>
      <c r="D186" s="112"/>
      <c r="E186" s="112"/>
      <c r="F186" s="200"/>
    </row>
    <row r="187" spans="1:6" x14ac:dyDescent="0.2">
      <c r="A187" s="110"/>
      <c r="B187" s="112"/>
      <c r="C187" s="112"/>
      <c r="D187" s="112"/>
      <c r="E187" s="112"/>
      <c r="F187" s="200"/>
    </row>
    <row r="188" spans="1:6" x14ac:dyDescent="0.2">
      <c r="A188" s="110"/>
      <c r="B188" s="112"/>
      <c r="C188" s="112"/>
      <c r="D188" s="112"/>
      <c r="E188" s="112"/>
      <c r="F188" s="200"/>
    </row>
    <row r="189" spans="1:6" x14ac:dyDescent="0.2">
      <c r="A189" s="110"/>
      <c r="B189" s="112"/>
      <c r="C189" s="112"/>
      <c r="D189" s="112"/>
      <c r="E189" s="112"/>
      <c r="F189" s="200"/>
    </row>
    <row r="190" spans="1:6" x14ac:dyDescent="0.2">
      <c r="A190" s="110"/>
      <c r="B190" s="112"/>
      <c r="C190" s="112"/>
      <c r="D190" s="112"/>
      <c r="E190" s="112"/>
      <c r="F190" s="200"/>
    </row>
    <row r="191" spans="1:6" x14ac:dyDescent="0.2">
      <c r="A191" s="110"/>
      <c r="B191" s="112"/>
      <c r="C191" s="112"/>
      <c r="D191" s="112"/>
      <c r="E191" s="112"/>
      <c r="F191" s="200"/>
    </row>
    <row r="192" spans="1:6" x14ac:dyDescent="0.2">
      <c r="A192" s="110"/>
      <c r="B192" s="112"/>
      <c r="C192" s="112"/>
      <c r="D192" s="112"/>
      <c r="E192" s="112"/>
      <c r="F192" s="200"/>
    </row>
    <row r="193" spans="1:6" ht="25.5" x14ac:dyDescent="0.2">
      <c r="A193" s="688" t="s">
        <v>121</v>
      </c>
      <c r="B193" s="689"/>
      <c r="C193" s="52" t="s">
        <v>106</v>
      </c>
      <c r="D193" s="52" t="s">
        <v>36</v>
      </c>
      <c r="E193" s="52" t="s">
        <v>45</v>
      </c>
      <c r="F193" s="196" t="s">
        <v>46</v>
      </c>
    </row>
    <row r="194" spans="1:6" x14ac:dyDescent="0.2">
      <c r="A194" s="688" t="s">
        <v>59</v>
      </c>
      <c r="B194" s="689"/>
      <c r="C194" s="53">
        <v>0</v>
      </c>
      <c r="D194" s="53">
        <v>0</v>
      </c>
      <c r="E194" s="197" t="s">
        <v>48</v>
      </c>
      <c r="F194" s="198" t="s">
        <v>292</v>
      </c>
    </row>
    <row r="195" spans="1:6" x14ac:dyDescent="0.2">
      <c r="A195" s="688" t="s">
        <v>56</v>
      </c>
      <c r="B195" s="689"/>
      <c r="C195" s="53">
        <f>D195/1.23</f>
        <v>0.48780487804878048</v>
      </c>
      <c r="D195" s="53">
        <v>0.6</v>
      </c>
      <c r="E195" s="197" t="s">
        <v>48</v>
      </c>
      <c r="F195" s="198" t="s">
        <v>293</v>
      </c>
    </row>
    <row r="196" spans="1:6" x14ac:dyDescent="0.2">
      <c r="A196" s="688" t="s">
        <v>57</v>
      </c>
      <c r="B196" s="689"/>
      <c r="C196" s="53">
        <f>D196/1.23</f>
        <v>0.81300813008130079</v>
      </c>
      <c r="D196" s="53">
        <v>1</v>
      </c>
      <c r="E196" s="197" t="s">
        <v>48</v>
      </c>
      <c r="F196" s="198" t="s">
        <v>294</v>
      </c>
    </row>
    <row r="197" spans="1:6" x14ac:dyDescent="0.2">
      <c r="A197" s="688" t="s">
        <v>122</v>
      </c>
      <c r="B197" s="689"/>
      <c r="C197" s="53">
        <f>D197/1.23</f>
        <v>0.81300813008130079</v>
      </c>
      <c r="D197" s="53">
        <v>1</v>
      </c>
      <c r="E197" s="197" t="s">
        <v>48</v>
      </c>
      <c r="F197" s="198" t="s">
        <v>295</v>
      </c>
    </row>
    <row r="198" spans="1:6" x14ac:dyDescent="0.2">
      <c r="A198" s="688" t="s">
        <v>924</v>
      </c>
      <c r="B198" s="639"/>
      <c r="C198" s="53">
        <v>0</v>
      </c>
      <c r="D198" s="53">
        <v>0</v>
      </c>
      <c r="E198" s="197" t="s">
        <v>48</v>
      </c>
      <c r="F198" s="198" t="s">
        <v>925</v>
      </c>
    </row>
    <row r="199" spans="1:6" x14ac:dyDescent="0.2">
      <c r="A199" s="688" t="s">
        <v>62</v>
      </c>
      <c r="B199" s="689"/>
      <c r="C199" s="53">
        <v>0</v>
      </c>
      <c r="D199" s="53">
        <v>0</v>
      </c>
      <c r="E199" s="197" t="s">
        <v>48</v>
      </c>
      <c r="F199" s="198" t="s">
        <v>296</v>
      </c>
    </row>
    <row r="200" spans="1:6" x14ac:dyDescent="0.2">
      <c r="A200" s="675" t="s">
        <v>1427</v>
      </c>
      <c r="B200" s="675"/>
      <c r="C200" s="53">
        <v>0</v>
      </c>
      <c r="D200" s="53">
        <v>0</v>
      </c>
      <c r="E200" s="197" t="s">
        <v>48</v>
      </c>
      <c r="F200" s="215" t="s">
        <v>1430</v>
      </c>
    </row>
    <row r="201" spans="1:6" x14ac:dyDescent="0.2">
      <c r="A201" s="675" t="s">
        <v>1431</v>
      </c>
      <c r="B201" s="675"/>
      <c r="C201" s="53">
        <v>0</v>
      </c>
      <c r="D201" s="53">
        <v>0</v>
      </c>
      <c r="E201" s="197" t="s">
        <v>48</v>
      </c>
      <c r="F201" s="215" t="s">
        <v>279</v>
      </c>
    </row>
    <row r="202" spans="1:6" x14ac:dyDescent="0.2">
      <c r="A202" s="690" t="s">
        <v>1024</v>
      </c>
      <c r="B202" s="691"/>
      <c r="C202" s="691"/>
      <c r="D202" s="691"/>
      <c r="E202" s="691"/>
      <c r="F202" s="198"/>
    </row>
    <row r="203" spans="1:6" x14ac:dyDescent="0.2">
      <c r="A203" s="420" t="s">
        <v>1432</v>
      </c>
      <c r="B203" s="418"/>
      <c r="C203" s="418"/>
      <c r="D203" s="418"/>
      <c r="E203" s="418"/>
      <c r="F203" s="198"/>
    </row>
    <row r="204" spans="1:6" x14ac:dyDescent="0.2">
      <c r="A204" s="196"/>
      <c r="B204" s="196"/>
      <c r="C204" s="201"/>
      <c r="D204" s="201"/>
      <c r="E204" s="202"/>
      <c r="F204" s="198"/>
    </row>
    <row r="205" spans="1:6" ht="25.5" x14ac:dyDescent="0.2">
      <c r="A205" s="634" t="s">
        <v>22</v>
      </c>
      <c r="B205" s="635"/>
      <c r="C205" s="6" t="s">
        <v>106</v>
      </c>
      <c r="D205" s="6" t="s">
        <v>36</v>
      </c>
      <c r="E205" s="6" t="s">
        <v>45</v>
      </c>
      <c r="F205" s="12" t="s">
        <v>46</v>
      </c>
    </row>
    <row r="206" spans="1:6" x14ac:dyDescent="0.2">
      <c r="A206" s="649" t="s">
        <v>23</v>
      </c>
      <c r="B206" s="649"/>
      <c r="C206" s="89">
        <v>0</v>
      </c>
      <c r="D206" s="89">
        <v>0</v>
      </c>
      <c r="E206" s="77" t="s">
        <v>48</v>
      </c>
      <c r="F206" s="5" t="s">
        <v>24</v>
      </c>
    </row>
    <row r="207" spans="1:6" x14ac:dyDescent="0.2">
      <c r="A207" s="196"/>
      <c r="B207" s="196"/>
      <c r="C207" s="201"/>
      <c r="D207" s="201"/>
      <c r="E207" s="202"/>
      <c r="F207" s="198"/>
    </row>
    <row r="208" spans="1:6" x14ac:dyDescent="0.2">
      <c r="A208" s="196"/>
      <c r="B208" s="196"/>
      <c r="C208" s="201"/>
      <c r="D208" s="201"/>
      <c r="E208" s="202"/>
      <c r="F208" s="198"/>
    </row>
    <row r="209" spans="1:6" x14ac:dyDescent="0.2">
      <c r="A209" s="196"/>
      <c r="B209" s="196"/>
      <c r="C209" s="201"/>
      <c r="D209" s="201"/>
      <c r="E209" s="202"/>
      <c r="F209" s="198"/>
    </row>
    <row r="210" spans="1:6" x14ac:dyDescent="0.2">
      <c r="A210" s="196"/>
      <c r="B210" s="196"/>
      <c r="C210" s="201"/>
      <c r="D210" s="201"/>
      <c r="E210" s="202"/>
      <c r="F210" s="198"/>
    </row>
    <row r="211" spans="1:6" x14ac:dyDescent="0.2">
      <c r="A211" s="196"/>
      <c r="B211" s="196"/>
      <c r="C211" s="201"/>
      <c r="D211" s="201"/>
      <c r="E211" s="202"/>
      <c r="F211" s="198"/>
    </row>
    <row r="212" spans="1:6" x14ac:dyDescent="0.2">
      <c r="A212" s="196"/>
      <c r="B212" s="196"/>
      <c r="C212" s="201"/>
      <c r="D212" s="201"/>
      <c r="E212" s="202"/>
      <c r="F212" s="198"/>
    </row>
    <row r="213" spans="1:6" x14ac:dyDescent="0.2">
      <c r="A213" s="196"/>
      <c r="B213" s="196"/>
      <c r="C213" s="201"/>
      <c r="D213" s="201"/>
      <c r="E213" s="202"/>
      <c r="F213" s="198"/>
    </row>
    <row r="214" spans="1:6" x14ac:dyDescent="0.2">
      <c r="A214" s="196"/>
      <c r="B214" s="196"/>
      <c r="C214" s="201"/>
      <c r="D214" s="201"/>
      <c r="E214" s="202"/>
      <c r="F214" s="198"/>
    </row>
    <row r="215" spans="1:6" x14ac:dyDescent="0.2">
      <c r="E215" s="203"/>
      <c r="F215" s="180"/>
    </row>
    <row r="216" spans="1:6" x14ac:dyDescent="0.2">
      <c r="E216" s="203"/>
      <c r="F216" s="180"/>
    </row>
    <row r="217" spans="1:6" x14ac:dyDescent="0.2">
      <c r="D217" s="180"/>
      <c r="F217" s="180"/>
    </row>
    <row r="219" spans="1:6" ht="15" x14ac:dyDescent="0.2">
      <c r="A219" s="188"/>
      <c r="B219" s="206"/>
      <c r="C219" s="206"/>
      <c r="D219" s="205"/>
      <c r="E219" s="205"/>
      <c r="F219" s="204"/>
    </row>
    <row r="224" spans="1:6" ht="15" x14ac:dyDescent="0.2">
      <c r="D224" s="207"/>
      <c r="E224" s="208"/>
    </row>
    <row r="225" spans="4:5" ht="15" x14ac:dyDescent="0.2">
      <c r="D225" s="207"/>
      <c r="E225" s="208"/>
    </row>
  </sheetData>
  <mergeCells count="34">
    <mergeCell ref="A157:A158"/>
    <mergeCell ref="A162:B162"/>
    <mergeCell ref="A163:A165"/>
    <mergeCell ref="A19:A33"/>
    <mergeCell ref="A34:F34"/>
    <mergeCell ref="A36:A50"/>
    <mergeCell ref="A80:A94"/>
    <mergeCell ref="A100:A114"/>
    <mergeCell ref="A51:E51"/>
    <mergeCell ref="A181:B181"/>
    <mergeCell ref="A166:A168"/>
    <mergeCell ref="A169:A173"/>
    <mergeCell ref="A174:B174"/>
    <mergeCell ref="A175:B175"/>
    <mergeCell ref="A178:B178"/>
    <mergeCell ref="A179:B179"/>
    <mergeCell ref="A177:B177"/>
    <mergeCell ref="A3:A13"/>
    <mergeCell ref="B4:E4"/>
    <mergeCell ref="B9:E9"/>
    <mergeCell ref="A56:A70"/>
    <mergeCell ref="A139:A153"/>
    <mergeCell ref="A205:B205"/>
    <mergeCell ref="A206:B206"/>
    <mergeCell ref="A193:B193"/>
    <mergeCell ref="A194:B194"/>
    <mergeCell ref="A195:B195"/>
    <mergeCell ref="A196:B196"/>
    <mergeCell ref="A197:B197"/>
    <mergeCell ref="A198:B198"/>
    <mergeCell ref="A202:E202"/>
    <mergeCell ref="A201:B201"/>
    <mergeCell ref="A199:B199"/>
    <mergeCell ref="A200:B200"/>
  </mergeCells>
  <printOptions horizontalCentered="1"/>
  <pageMargins left="0.59055118110236227" right="0.39370078740157483" top="0.78740157480314965" bottom="0.59055118110236227" header="0.51181102362204722" footer="0.51181102362204722"/>
  <pageSetup paperSize="9" scale="75" fitToHeight="5" orientation="portrait" r:id="rId1"/>
  <headerFooter alignWithMargins="0">
    <oddHeader>&amp;R&amp;8osl. od DPH - Predajné ceny sú oslobodené od DPH
cena s DPH - Predajné ceny sú vrátane DPH</oddHeader>
    <oddFooter>&amp;C- I. / &amp;P -</oddFooter>
  </headerFooter>
  <rowBreaks count="4" manualBreakCount="4">
    <brk id="34" max="16383" man="1"/>
    <brk id="79" max="16383" man="1"/>
    <brk id="138" max="16383" man="1"/>
    <brk id="19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7"/>
  <dimension ref="A1:G206"/>
  <sheetViews>
    <sheetView zoomScaleNormal="100" workbookViewId="0"/>
  </sheetViews>
  <sheetFormatPr defaultColWidth="9.140625" defaultRowHeight="12" x14ac:dyDescent="0.2"/>
  <cols>
    <col min="1" max="1" width="35.42578125" style="294" customWidth="1"/>
    <col min="2" max="2" width="26.28515625" style="294" customWidth="1"/>
    <col min="3" max="4" width="9.85546875" style="294" customWidth="1"/>
    <col min="5" max="5" width="27" style="294" bestFit="1" customWidth="1"/>
    <col min="6" max="6" width="28.140625" style="294" customWidth="1"/>
    <col min="7" max="7" width="25.85546875" style="294" customWidth="1"/>
    <col min="8" max="16384" width="9.140625" style="294"/>
  </cols>
  <sheetData>
    <row r="1" spans="1:5" x14ac:dyDescent="0.2">
      <c r="A1" s="241" t="s">
        <v>1042</v>
      </c>
      <c r="B1" s="293"/>
    </row>
    <row r="2" spans="1:5" ht="12.75" thickBot="1" x14ac:dyDescent="0.25">
      <c r="A2" s="241"/>
      <c r="B2" s="293"/>
    </row>
    <row r="3" spans="1:5" ht="24.75" thickBot="1" x14ac:dyDescent="0.25">
      <c r="A3" s="242" t="s">
        <v>642</v>
      </c>
      <c r="B3" s="243" t="s">
        <v>643</v>
      </c>
      <c r="C3" s="234" t="s">
        <v>644</v>
      </c>
      <c r="D3" s="234" t="s">
        <v>645</v>
      </c>
      <c r="E3" s="321" t="s">
        <v>646</v>
      </c>
    </row>
    <row r="4" spans="1:5" ht="59.25" customHeight="1" x14ac:dyDescent="0.2">
      <c r="A4" s="711" t="s">
        <v>365</v>
      </c>
      <c r="B4" s="295" t="s">
        <v>365</v>
      </c>
      <c r="C4" s="296" t="s">
        <v>647</v>
      </c>
      <c r="D4" s="296" t="s">
        <v>647</v>
      </c>
      <c r="E4" s="559" t="s">
        <v>1911</v>
      </c>
    </row>
    <row r="5" spans="1:5" ht="13.5" customHeight="1" x14ac:dyDescent="0.2">
      <c r="A5" s="711"/>
      <c r="B5" s="244" t="s">
        <v>615</v>
      </c>
      <c r="C5" s="298" t="s">
        <v>647</v>
      </c>
      <c r="D5" s="299"/>
      <c r="E5" s="322" t="s">
        <v>648</v>
      </c>
    </row>
    <row r="6" spans="1:5" ht="13.5" customHeight="1" x14ac:dyDescent="0.2">
      <c r="A6" s="711"/>
      <c r="B6" s="244" t="s">
        <v>649</v>
      </c>
      <c r="C6" s="298" t="s">
        <v>647</v>
      </c>
      <c r="D6" s="299"/>
      <c r="E6" s="322" t="s">
        <v>1291</v>
      </c>
    </row>
    <row r="7" spans="1:5" ht="13.5" customHeight="1" x14ac:dyDescent="0.2">
      <c r="A7" s="712"/>
      <c r="B7" s="244" t="s">
        <v>366</v>
      </c>
      <c r="C7" s="298" t="s">
        <v>647</v>
      </c>
      <c r="D7" s="299"/>
      <c r="E7" s="323" t="s">
        <v>650</v>
      </c>
    </row>
    <row r="8" spans="1:5" ht="13.5" customHeight="1" x14ac:dyDescent="0.2">
      <c r="A8" s="712"/>
      <c r="B8" s="244" t="s">
        <v>367</v>
      </c>
      <c r="C8" s="298" t="s">
        <v>647</v>
      </c>
      <c r="D8" s="299"/>
      <c r="E8" s="322" t="s">
        <v>651</v>
      </c>
    </row>
    <row r="9" spans="1:5" ht="13.5" customHeight="1" thickBot="1" x14ac:dyDescent="0.25">
      <c r="A9" s="713"/>
      <c r="B9" s="245" t="s">
        <v>368</v>
      </c>
      <c r="C9" s="301" t="s">
        <v>647</v>
      </c>
      <c r="D9" s="300"/>
      <c r="E9" s="324" t="s">
        <v>652</v>
      </c>
    </row>
    <row r="10" spans="1:5" ht="13.5" customHeight="1" x14ac:dyDescent="0.2">
      <c r="A10" s="714" t="s">
        <v>369</v>
      </c>
      <c r="B10" s="246" t="s">
        <v>369</v>
      </c>
      <c r="C10" s="296" t="s">
        <v>647</v>
      </c>
      <c r="D10" s="296" t="s">
        <v>647</v>
      </c>
      <c r="E10" s="325" t="s">
        <v>653</v>
      </c>
    </row>
    <row r="11" spans="1:5" ht="12.75" customHeight="1" x14ac:dyDescent="0.2">
      <c r="A11" s="715"/>
      <c r="B11" s="244" t="s">
        <v>616</v>
      </c>
      <c r="C11" s="299"/>
      <c r="D11" s="299"/>
      <c r="E11" s="326" t="s">
        <v>1367</v>
      </c>
    </row>
    <row r="12" spans="1:5" ht="12.75" customHeight="1" x14ac:dyDescent="0.2">
      <c r="A12" s="715"/>
      <c r="B12" s="244" t="s">
        <v>370</v>
      </c>
      <c r="C12" s="298" t="s">
        <v>647</v>
      </c>
      <c r="D12" s="299"/>
      <c r="E12" s="326" t="s">
        <v>654</v>
      </c>
    </row>
    <row r="13" spans="1:5" ht="12.75" customHeight="1" x14ac:dyDescent="0.2">
      <c r="A13" s="715"/>
      <c r="B13" s="244" t="s">
        <v>371</v>
      </c>
      <c r="C13" s="298" t="s">
        <v>647</v>
      </c>
      <c r="D13" s="299"/>
      <c r="E13" s="327" t="s">
        <v>655</v>
      </c>
    </row>
    <row r="14" spans="1:5" ht="12.75" customHeight="1" x14ac:dyDescent="0.2">
      <c r="A14" s="715"/>
      <c r="B14" s="244" t="s">
        <v>602</v>
      </c>
      <c r="C14" s="298"/>
      <c r="D14" s="299"/>
      <c r="E14" s="327" t="s">
        <v>656</v>
      </c>
    </row>
    <row r="15" spans="1:5" ht="12.75" customHeight="1" x14ac:dyDescent="0.2">
      <c r="A15" s="715"/>
      <c r="B15" s="244" t="s">
        <v>603</v>
      </c>
      <c r="C15" s="298"/>
      <c r="D15" s="299"/>
      <c r="E15" s="327" t="s">
        <v>657</v>
      </c>
    </row>
    <row r="16" spans="1:5" ht="12.75" customHeight="1" x14ac:dyDescent="0.2">
      <c r="A16" s="715"/>
      <c r="B16" s="244" t="s">
        <v>658</v>
      </c>
      <c r="C16" s="386"/>
      <c r="D16" s="299"/>
      <c r="E16" s="387" t="s">
        <v>659</v>
      </c>
    </row>
    <row r="17" spans="1:5" ht="12.75" customHeight="1" x14ac:dyDescent="0.2">
      <c r="A17" s="715"/>
      <c r="B17" s="244" t="s">
        <v>660</v>
      </c>
      <c r="C17" s="298"/>
      <c r="D17" s="299"/>
      <c r="E17" s="327" t="s">
        <v>661</v>
      </c>
    </row>
    <row r="18" spans="1:5" ht="12.75" customHeight="1" x14ac:dyDescent="0.2">
      <c r="A18" s="715"/>
      <c r="B18" s="244" t="s">
        <v>662</v>
      </c>
      <c r="C18" s="298"/>
      <c r="D18" s="299"/>
      <c r="E18" s="327" t="s">
        <v>663</v>
      </c>
    </row>
    <row r="19" spans="1:5" ht="12.75" customHeight="1" x14ac:dyDescent="0.2">
      <c r="A19" s="715"/>
      <c r="B19" s="244" t="s">
        <v>664</v>
      </c>
      <c r="C19" s="298"/>
      <c r="D19" s="299"/>
      <c r="E19" s="327" t="s">
        <v>665</v>
      </c>
    </row>
    <row r="20" spans="1:5" ht="12.75" customHeight="1" x14ac:dyDescent="0.2">
      <c r="A20" s="715"/>
      <c r="B20" s="244" t="s">
        <v>372</v>
      </c>
      <c r="C20" s="298" t="s">
        <v>647</v>
      </c>
      <c r="D20" s="299"/>
      <c r="E20" s="327" t="s">
        <v>666</v>
      </c>
    </row>
    <row r="21" spans="1:5" ht="12.75" customHeight="1" x14ac:dyDescent="0.2">
      <c r="A21" s="715"/>
      <c r="B21" s="244" t="s">
        <v>373</v>
      </c>
      <c r="C21" s="298" t="s">
        <v>647</v>
      </c>
      <c r="D21" s="299"/>
      <c r="E21" s="327" t="s">
        <v>1547</v>
      </c>
    </row>
    <row r="22" spans="1:5" ht="12.75" customHeight="1" x14ac:dyDescent="0.2">
      <c r="A22" s="715"/>
      <c r="B22" s="244" t="s">
        <v>607</v>
      </c>
      <c r="C22" s="298"/>
      <c r="D22" s="299"/>
      <c r="E22" s="328" t="s">
        <v>667</v>
      </c>
    </row>
    <row r="23" spans="1:5" ht="12.75" customHeight="1" x14ac:dyDescent="0.2">
      <c r="A23" s="715"/>
      <c r="B23" s="244" t="s">
        <v>668</v>
      </c>
      <c r="C23" s="298"/>
      <c r="D23" s="299"/>
      <c r="E23" s="328" t="s">
        <v>669</v>
      </c>
    </row>
    <row r="24" spans="1:5" ht="12.75" customHeight="1" x14ac:dyDescent="0.2">
      <c r="A24" s="715"/>
      <c r="B24" s="244" t="s">
        <v>374</v>
      </c>
      <c r="C24" s="298" t="s">
        <v>647</v>
      </c>
      <c r="D24" s="299"/>
      <c r="E24" s="327" t="s">
        <v>670</v>
      </c>
    </row>
    <row r="25" spans="1:5" ht="12.75" customHeight="1" x14ac:dyDescent="0.2">
      <c r="A25" s="715"/>
      <c r="B25" s="244" t="s">
        <v>671</v>
      </c>
      <c r="C25" s="298" t="s">
        <v>647</v>
      </c>
      <c r="D25" s="299"/>
      <c r="E25" s="327" t="s">
        <v>672</v>
      </c>
    </row>
    <row r="26" spans="1:5" ht="12.75" customHeight="1" x14ac:dyDescent="0.2">
      <c r="A26" s="715"/>
      <c r="B26" s="244" t="s">
        <v>1758</v>
      </c>
      <c r="C26" s="298"/>
      <c r="D26" s="299"/>
      <c r="E26" s="327" t="s">
        <v>1759</v>
      </c>
    </row>
    <row r="27" spans="1:5" ht="12.75" customHeight="1" x14ac:dyDescent="0.2">
      <c r="A27" s="715"/>
      <c r="B27" s="244" t="s">
        <v>673</v>
      </c>
      <c r="C27" s="298"/>
      <c r="D27" s="299"/>
      <c r="E27" s="327" t="s">
        <v>674</v>
      </c>
    </row>
    <row r="28" spans="1:5" ht="12.75" customHeight="1" x14ac:dyDescent="0.2">
      <c r="A28" s="715"/>
      <c r="B28" s="244" t="s">
        <v>376</v>
      </c>
      <c r="C28" s="298" t="s">
        <v>647</v>
      </c>
      <c r="D28" s="299"/>
      <c r="E28" s="327" t="s">
        <v>675</v>
      </c>
    </row>
    <row r="29" spans="1:5" ht="12.75" customHeight="1" x14ac:dyDescent="0.2">
      <c r="A29" s="715"/>
      <c r="B29" s="244" t="s">
        <v>377</v>
      </c>
      <c r="C29" s="298" t="s">
        <v>647</v>
      </c>
      <c r="D29" s="299"/>
      <c r="E29" s="327" t="s">
        <v>676</v>
      </c>
    </row>
    <row r="30" spans="1:5" ht="12.75" customHeight="1" x14ac:dyDescent="0.2">
      <c r="A30" s="715"/>
      <c r="B30" s="244" t="s">
        <v>378</v>
      </c>
      <c r="C30" s="298" t="s">
        <v>647</v>
      </c>
      <c r="D30" s="299"/>
      <c r="E30" s="327" t="s">
        <v>2084</v>
      </c>
    </row>
    <row r="31" spans="1:5" ht="12.75" customHeight="1" x14ac:dyDescent="0.2">
      <c r="A31" s="715"/>
      <c r="B31" s="244" t="s">
        <v>379</v>
      </c>
      <c r="C31" s="298" t="s">
        <v>647</v>
      </c>
      <c r="D31" s="299"/>
      <c r="E31" s="327" t="s">
        <v>677</v>
      </c>
    </row>
    <row r="32" spans="1:5" ht="12.75" customHeight="1" thickBot="1" x14ac:dyDescent="0.25">
      <c r="A32" s="716"/>
      <c r="B32" s="245" t="s">
        <v>380</v>
      </c>
      <c r="C32" s="301" t="s">
        <v>647</v>
      </c>
      <c r="D32" s="300"/>
      <c r="E32" s="329" t="s">
        <v>678</v>
      </c>
    </row>
    <row r="33" spans="1:5" ht="15.75" customHeight="1" x14ac:dyDescent="0.2">
      <c r="A33" s="319"/>
      <c r="B33" s="315"/>
      <c r="C33" s="316"/>
      <c r="D33" s="317"/>
      <c r="E33" s="318"/>
    </row>
    <row r="34" spans="1:5" ht="15.75" customHeight="1" x14ac:dyDescent="0.2">
      <c r="A34" s="250"/>
      <c r="B34" s="251"/>
      <c r="C34" s="308"/>
      <c r="D34" s="272"/>
      <c r="E34" s="307"/>
    </row>
    <row r="35" spans="1:5" ht="15.75" customHeight="1" thickBot="1" x14ac:dyDescent="0.25">
      <c r="A35" s="250"/>
      <c r="B35" s="251"/>
      <c r="C35" s="308"/>
      <c r="D35" s="272"/>
      <c r="E35" s="307"/>
    </row>
    <row r="36" spans="1:5" ht="42" customHeight="1" thickBot="1" x14ac:dyDescent="0.25">
      <c r="A36" s="242" t="s">
        <v>642</v>
      </c>
      <c r="B36" s="243" t="s">
        <v>643</v>
      </c>
      <c r="C36" s="234" t="s">
        <v>644</v>
      </c>
      <c r="D36" s="234" t="s">
        <v>645</v>
      </c>
      <c r="E36" s="321" t="s">
        <v>646</v>
      </c>
    </row>
    <row r="37" spans="1:5" x14ac:dyDescent="0.2">
      <c r="A37" s="714" t="s">
        <v>381</v>
      </c>
      <c r="B37" s="246" t="s">
        <v>382</v>
      </c>
      <c r="C37" s="388"/>
      <c r="D37" s="302"/>
      <c r="E37" s="389" t="s">
        <v>679</v>
      </c>
    </row>
    <row r="38" spans="1:5" ht="24" x14ac:dyDescent="0.2">
      <c r="A38" s="715"/>
      <c r="B38" s="247" t="s">
        <v>381</v>
      </c>
      <c r="C38" s="298" t="s">
        <v>647</v>
      </c>
      <c r="D38" s="298" t="s">
        <v>647</v>
      </c>
      <c r="E38" s="546" t="s">
        <v>1797</v>
      </c>
    </row>
    <row r="39" spans="1:5" x14ac:dyDescent="0.2">
      <c r="A39" s="715"/>
      <c r="B39" s="244" t="s">
        <v>680</v>
      </c>
      <c r="C39" s="298" t="s">
        <v>647</v>
      </c>
      <c r="D39" s="299"/>
      <c r="E39" s="328" t="s">
        <v>1368</v>
      </c>
    </row>
    <row r="40" spans="1:5" x14ac:dyDescent="0.2">
      <c r="A40" s="715"/>
      <c r="B40" s="244" t="s">
        <v>1357</v>
      </c>
      <c r="C40" s="416"/>
      <c r="D40" s="299"/>
      <c r="E40" s="328" t="s">
        <v>1358</v>
      </c>
    </row>
    <row r="41" spans="1:5" x14ac:dyDescent="0.2">
      <c r="A41" s="715"/>
      <c r="B41" s="244" t="s">
        <v>402</v>
      </c>
      <c r="C41" s="298" t="s">
        <v>647</v>
      </c>
      <c r="D41" s="299"/>
      <c r="E41" s="328" t="s">
        <v>681</v>
      </c>
    </row>
    <row r="42" spans="1:5" x14ac:dyDescent="0.2">
      <c r="A42" s="715"/>
      <c r="B42" s="244" t="s">
        <v>383</v>
      </c>
      <c r="C42" s="298" t="s">
        <v>647</v>
      </c>
      <c r="D42" s="299"/>
      <c r="E42" s="328" t="s">
        <v>682</v>
      </c>
    </row>
    <row r="43" spans="1:5" x14ac:dyDescent="0.2">
      <c r="A43" s="715"/>
      <c r="B43" s="244" t="s">
        <v>683</v>
      </c>
      <c r="C43" s="298"/>
      <c r="D43" s="299"/>
      <c r="E43" s="328" t="s">
        <v>684</v>
      </c>
    </row>
    <row r="44" spans="1:5" x14ac:dyDescent="0.2">
      <c r="A44" s="715"/>
      <c r="B44" s="244" t="s">
        <v>375</v>
      </c>
      <c r="C44" s="298" t="s">
        <v>647</v>
      </c>
      <c r="D44" s="299"/>
      <c r="E44" s="328" t="s">
        <v>1292</v>
      </c>
    </row>
    <row r="45" spans="1:5" x14ac:dyDescent="0.2">
      <c r="A45" s="715"/>
      <c r="B45" s="244" t="s">
        <v>384</v>
      </c>
      <c r="C45" s="298" t="s">
        <v>647</v>
      </c>
      <c r="D45" s="299"/>
      <c r="E45" s="328" t="s">
        <v>685</v>
      </c>
    </row>
    <row r="46" spans="1:5" x14ac:dyDescent="0.2">
      <c r="A46" s="715"/>
      <c r="B46" s="244" t="s">
        <v>610</v>
      </c>
      <c r="C46" s="298"/>
      <c r="D46" s="299"/>
      <c r="E46" s="328" t="s">
        <v>686</v>
      </c>
    </row>
    <row r="47" spans="1:5" x14ac:dyDescent="0.2">
      <c r="A47" s="715"/>
      <c r="B47" s="244" t="s">
        <v>687</v>
      </c>
      <c r="C47" s="298"/>
      <c r="D47" s="299"/>
      <c r="E47" s="328" t="s">
        <v>688</v>
      </c>
    </row>
    <row r="48" spans="1:5" x14ac:dyDescent="0.2">
      <c r="A48" s="715"/>
      <c r="B48" s="244" t="s">
        <v>385</v>
      </c>
      <c r="C48" s="298" t="s">
        <v>647</v>
      </c>
      <c r="D48" s="299"/>
      <c r="E48" s="328" t="s">
        <v>689</v>
      </c>
    </row>
    <row r="49" spans="1:5" x14ac:dyDescent="0.2">
      <c r="A49" s="715"/>
      <c r="B49" s="244" t="s">
        <v>386</v>
      </c>
      <c r="C49" s="298" t="s">
        <v>647</v>
      </c>
      <c r="D49" s="299"/>
      <c r="E49" s="328" t="s">
        <v>690</v>
      </c>
    </row>
    <row r="50" spans="1:5" x14ac:dyDescent="0.2">
      <c r="A50" s="715"/>
      <c r="B50" s="244" t="s">
        <v>387</v>
      </c>
      <c r="C50" s="255" t="s">
        <v>647</v>
      </c>
      <c r="D50" s="256"/>
      <c r="E50" s="328" t="s">
        <v>691</v>
      </c>
    </row>
    <row r="51" spans="1:5" ht="12.75" thickBot="1" x14ac:dyDescent="0.25">
      <c r="A51" s="716"/>
      <c r="B51" s="245" t="s">
        <v>613</v>
      </c>
      <c r="C51" s="301"/>
      <c r="D51" s="300"/>
      <c r="E51" s="330" t="s">
        <v>692</v>
      </c>
    </row>
    <row r="52" spans="1:5" x14ac:dyDescent="0.2">
      <c r="A52" s="714" t="s">
        <v>388</v>
      </c>
      <c r="B52" s="246" t="s">
        <v>693</v>
      </c>
      <c r="C52" s="296"/>
      <c r="D52" s="302"/>
      <c r="E52" s="389" t="s">
        <v>694</v>
      </c>
    </row>
    <row r="53" spans="1:5" x14ac:dyDescent="0.2">
      <c r="A53" s="717"/>
      <c r="B53" s="244" t="s">
        <v>695</v>
      </c>
      <c r="C53" s="298"/>
      <c r="D53" s="299"/>
      <c r="E53" s="328" t="s">
        <v>696</v>
      </c>
    </row>
    <row r="54" spans="1:5" x14ac:dyDescent="0.2">
      <c r="A54" s="717"/>
      <c r="B54" s="244" t="s">
        <v>697</v>
      </c>
      <c r="C54" s="298"/>
      <c r="D54" s="299"/>
      <c r="E54" s="328" t="s">
        <v>698</v>
      </c>
    </row>
    <row r="55" spans="1:5" x14ac:dyDescent="0.2">
      <c r="A55" s="717"/>
      <c r="B55" s="244" t="s">
        <v>699</v>
      </c>
      <c r="C55" s="298"/>
      <c r="D55" s="299"/>
      <c r="E55" s="328" t="s">
        <v>700</v>
      </c>
    </row>
    <row r="56" spans="1:5" x14ac:dyDescent="0.2">
      <c r="A56" s="717"/>
      <c r="B56" s="244" t="s">
        <v>701</v>
      </c>
      <c r="C56" s="298"/>
      <c r="D56" s="299"/>
      <c r="E56" s="328" t="s">
        <v>702</v>
      </c>
    </row>
    <row r="57" spans="1:5" x14ac:dyDescent="0.2">
      <c r="A57" s="717"/>
      <c r="B57" s="244" t="s">
        <v>601</v>
      </c>
      <c r="C57" s="298"/>
      <c r="D57" s="299"/>
      <c r="E57" s="328" t="s">
        <v>703</v>
      </c>
    </row>
    <row r="58" spans="1:5" ht="12" customHeight="1" x14ac:dyDescent="0.2">
      <c r="A58" s="717"/>
      <c r="B58" s="244" t="s">
        <v>389</v>
      </c>
      <c r="C58" s="303" t="s">
        <v>647</v>
      </c>
      <c r="D58" s="297"/>
      <c r="E58" s="327" t="s">
        <v>1908</v>
      </c>
    </row>
    <row r="59" spans="1:5" ht="12" customHeight="1" x14ac:dyDescent="0.2">
      <c r="A59" s="717"/>
      <c r="B59" s="244" t="s">
        <v>1981</v>
      </c>
      <c r="C59" s="303"/>
      <c r="D59" s="297"/>
      <c r="E59" s="327" t="s">
        <v>1760</v>
      </c>
    </row>
    <row r="60" spans="1:5" ht="12" customHeight="1" x14ac:dyDescent="0.2">
      <c r="A60" s="717"/>
      <c r="B60" s="244" t="s">
        <v>390</v>
      </c>
      <c r="C60" s="298" t="s">
        <v>647</v>
      </c>
      <c r="D60" s="299"/>
      <c r="E60" s="327" t="s">
        <v>2076</v>
      </c>
    </row>
    <row r="61" spans="1:5" x14ac:dyDescent="0.2">
      <c r="A61" s="717"/>
      <c r="B61" s="244" t="s">
        <v>704</v>
      </c>
      <c r="C61" s="304"/>
      <c r="D61" s="305"/>
      <c r="E61" s="328" t="s">
        <v>705</v>
      </c>
    </row>
    <row r="62" spans="1:5" x14ac:dyDescent="0.2">
      <c r="A62" s="717"/>
      <c r="B62" s="244" t="s">
        <v>706</v>
      </c>
      <c r="C62" s="304"/>
      <c r="D62" s="305"/>
      <c r="E62" s="328" t="s">
        <v>707</v>
      </c>
    </row>
    <row r="63" spans="1:5" x14ac:dyDescent="0.2">
      <c r="A63" s="717"/>
      <c r="B63" s="244" t="s">
        <v>708</v>
      </c>
      <c r="C63" s="304"/>
      <c r="D63" s="305"/>
      <c r="E63" s="328" t="s">
        <v>709</v>
      </c>
    </row>
    <row r="64" spans="1:5" ht="12.75" customHeight="1" x14ac:dyDescent="0.2">
      <c r="A64" s="717"/>
      <c r="B64" s="244" t="s">
        <v>388</v>
      </c>
      <c r="C64" s="298" t="s">
        <v>647</v>
      </c>
      <c r="D64" s="298" t="s">
        <v>647</v>
      </c>
      <c r="E64" s="327" t="s">
        <v>710</v>
      </c>
    </row>
    <row r="65" spans="1:5" x14ac:dyDescent="0.2">
      <c r="A65" s="717"/>
      <c r="B65" s="244" t="s">
        <v>711</v>
      </c>
      <c r="C65" s="298"/>
      <c r="D65" s="298"/>
      <c r="E65" s="328" t="s">
        <v>712</v>
      </c>
    </row>
    <row r="66" spans="1:5" x14ac:dyDescent="0.2">
      <c r="A66" s="717"/>
      <c r="B66" s="244" t="s">
        <v>858</v>
      </c>
      <c r="C66" s="298" t="s">
        <v>647</v>
      </c>
      <c r="D66" s="299"/>
      <c r="E66" s="331" t="s">
        <v>713</v>
      </c>
    </row>
    <row r="67" spans="1:5" x14ac:dyDescent="0.2">
      <c r="A67" s="717"/>
      <c r="B67" s="244" t="s">
        <v>714</v>
      </c>
      <c r="C67" s="298"/>
      <c r="D67" s="299"/>
      <c r="E67" s="328" t="s">
        <v>715</v>
      </c>
    </row>
    <row r="68" spans="1:5" x14ac:dyDescent="0.2">
      <c r="A68" s="717"/>
      <c r="B68" s="244" t="s">
        <v>716</v>
      </c>
      <c r="C68" s="298"/>
      <c r="D68" s="299"/>
      <c r="E68" s="328" t="s">
        <v>717</v>
      </c>
    </row>
    <row r="69" spans="1:5" x14ac:dyDescent="0.2">
      <c r="A69" s="717"/>
      <c r="B69" s="244" t="s">
        <v>718</v>
      </c>
      <c r="C69" s="298"/>
      <c r="D69" s="299"/>
      <c r="E69" s="328" t="s">
        <v>719</v>
      </c>
    </row>
    <row r="70" spans="1:5" x14ac:dyDescent="0.2">
      <c r="A70" s="717"/>
      <c r="B70" s="244" t="s">
        <v>720</v>
      </c>
      <c r="C70" s="298"/>
      <c r="D70" s="299"/>
      <c r="E70" s="328" t="s">
        <v>721</v>
      </c>
    </row>
    <row r="71" spans="1:5" x14ac:dyDescent="0.2">
      <c r="A71" s="717"/>
      <c r="B71" s="244" t="s">
        <v>391</v>
      </c>
      <c r="C71" s="298" t="s">
        <v>647</v>
      </c>
      <c r="D71" s="299"/>
      <c r="E71" s="327" t="s">
        <v>722</v>
      </c>
    </row>
    <row r="72" spans="1:5" x14ac:dyDescent="0.2">
      <c r="A72" s="717"/>
      <c r="B72" s="244" t="s">
        <v>723</v>
      </c>
      <c r="C72" s="298" t="s">
        <v>647</v>
      </c>
      <c r="D72" s="299"/>
      <c r="E72" s="327" t="s">
        <v>724</v>
      </c>
    </row>
    <row r="73" spans="1:5" x14ac:dyDescent="0.2">
      <c r="A73" s="717"/>
      <c r="B73" s="244" t="s">
        <v>725</v>
      </c>
      <c r="C73" s="298"/>
      <c r="D73" s="299"/>
      <c r="E73" s="328" t="s">
        <v>1372</v>
      </c>
    </row>
    <row r="74" spans="1:5" x14ac:dyDescent="0.2">
      <c r="A74" s="717"/>
      <c r="B74" s="244" t="s">
        <v>726</v>
      </c>
      <c r="C74" s="298"/>
      <c r="D74" s="299"/>
      <c r="E74" s="328" t="s">
        <v>727</v>
      </c>
    </row>
    <row r="75" spans="1:5" x14ac:dyDescent="0.2">
      <c r="A75" s="717"/>
      <c r="B75" s="244" t="s">
        <v>728</v>
      </c>
      <c r="C75" s="298"/>
      <c r="D75" s="299"/>
      <c r="E75" s="328" t="s">
        <v>729</v>
      </c>
    </row>
    <row r="76" spans="1:5" x14ac:dyDescent="0.2">
      <c r="A76" s="717"/>
      <c r="B76" s="244" t="s">
        <v>730</v>
      </c>
      <c r="C76" s="298"/>
      <c r="D76" s="299"/>
      <c r="E76" s="328" t="s">
        <v>731</v>
      </c>
    </row>
    <row r="77" spans="1:5" ht="12.75" thickBot="1" x14ac:dyDescent="0.25">
      <c r="A77" s="718"/>
      <c r="B77" s="245" t="s">
        <v>732</v>
      </c>
      <c r="C77" s="301"/>
      <c r="D77" s="300"/>
      <c r="E77" s="330" t="s">
        <v>733</v>
      </c>
    </row>
    <row r="78" spans="1:5" ht="24.75" thickBot="1" x14ac:dyDescent="0.25">
      <c r="A78" s="242" t="s">
        <v>642</v>
      </c>
      <c r="B78" s="243" t="s">
        <v>643</v>
      </c>
      <c r="C78" s="234" t="s">
        <v>644</v>
      </c>
      <c r="D78" s="234" t="s">
        <v>645</v>
      </c>
      <c r="E78" s="321" t="s">
        <v>646</v>
      </c>
    </row>
    <row r="79" spans="1:5" x14ac:dyDescent="0.2">
      <c r="A79" s="715" t="s">
        <v>388</v>
      </c>
      <c r="B79" s="244" t="s">
        <v>734</v>
      </c>
      <c r="C79" s="298"/>
      <c r="D79" s="299"/>
      <c r="E79" s="328" t="s">
        <v>735</v>
      </c>
    </row>
    <row r="80" spans="1:5" ht="12" customHeight="1" x14ac:dyDescent="0.2">
      <c r="A80" s="717"/>
      <c r="B80" s="244" t="s">
        <v>394</v>
      </c>
      <c r="C80" s="298" t="s">
        <v>647</v>
      </c>
      <c r="D80" s="299"/>
      <c r="E80" s="327" t="s">
        <v>736</v>
      </c>
    </row>
    <row r="81" spans="1:5" ht="12" customHeight="1" x14ac:dyDescent="0.2">
      <c r="A81" s="717"/>
      <c r="B81" s="244" t="s">
        <v>737</v>
      </c>
      <c r="C81" s="298"/>
      <c r="D81" s="299"/>
      <c r="E81" s="328" t="s">
        <v>738</v>
      </c>
    </row>
    <row r="82" spans="1:5" ht="12" customHeight="1" x14ac:dyDescent="0.2">
      <c r="A82" s="717"/>
      <c r="B82" s="244" t="s">
        <v>395</v>
      </c>
      <c r="C82" s="298" t="s">
        <v>647</v>
      </c>
      <c r="D82" s="299"/>
      <c r="E82" s="328" t="s">
        <v>739</v>
      </c>
    </row>
    <row r="83" spans="1:5" ht="12" customHeight="1" x14ac:dyDescent="0.2">
      <c r="A83" s="717"/>
      <c r="B83" s="244" t="s">
        <v>740</v>
      </c>
      <c r="C83" s="298"/>
      <c r="D83" s="256"/>
      <c r="E83" s="328" t="s">
        <v>741</v>
      </c>
    </row>
    <row r="84" spans="1:5" ht="12.75" customHeight="1" thickBot="1" x14ac:dyDescent="0.25">
      <c r="A84" s="718"/>
      <c r="B84" s="245" t="s">
        <v>396</v>
      </c>
      <c r="C84" s="301" t="s">
        <v>647</v>
      </c>
      <c r="D84" s="300"/>
      <c r="E84" s="330" t="s">
        <v>742</v>
      </c>
    </row>
    <row r="85" spans="1:5" x14ac:dyDescent="0.2">
      <c r="A85" s="714" t="s">
        <v>397</v>
      </c>
      <c r="B85" s="246" t="s">
        <v>398</v>
      </c>
      <c r="C85" s="303" t="s">
        <v>647</v>
      </c>
      <c r="D85" s="302"/>
      <c r="E85" s="332" t="s">
        <v>743</v>
      </c>
    </row>
    <row r="86" spans="1:5" x14ac:dyDescent="0.2">
      <c r="A86" s="715"/>
      <c r="B86" s="244" t="s">
        <v>399</v>
      </c>
      <c r="C86" s="298" t="s">
        <v>647</v>
      </c>
      <c r="D86" s="299"/>
      <c r="E86" s="333" t="s">
        <v>744</v>
      </c>
    </row>
    <row r="87" spans="1:5" x14ac:dyDescent="0.2">
      <c r="A87" s="715"/>
      <c r="B87" s="244" t="s">
        <v>745</v>
      </c>
      <c r="C87" s="298"/>
      <c r="D87" s="299"/>
      <c r="E87" s="328" t="s">
        <v>746</v>
      </c>
    </row>
    <row r="88" spans="1:5" x14ac:dyDescent="0.2">
      <c r="A88" s="715"/>
      <c r="B88" s="244" t="s">
        <v>400</v>
      </c>
      <c r="C88" s="298" t="s">
        <v>647</v>
      </c>
      <c r="D88" s="299"/>
      <c r="E88" s="328" t="s">
        <v>747</v>
      </c>
    </row>
    <row r="89" spans="1:5" x14ac:dyDescent="0.2">
      <c r="A89" s="715"/>
      <c r="B89" s="244" t="s">
        <v>748</v>
      </c>
      <c r="C89" s="298"/>
      <c r="D89" s="299"/>
      <c r="E89" s="328" t="s">
        <v>749</v>
      </c>
    </row>
    <row r="90" spans="1:5" x14ac:dyDescent="0.2">
      <c r="A90" s="715"/>
      <c r="B90" s="244" t="s">
        <v>750</v>
      </c>
      <c r="C90" s="298"/>
      <c r="D90" s="299"/>
      <c r="E90" s="328" t="s">
        <v>751</v>
      </c>
    </row>
    <row r="91" spans="1:5" x14ac:dyDescent="0.2">
      <c r="A91" s="715"/>
      <c r="B91" s="244" t="s">
        <v>401</v>
      </c>
      <c r="C91" s="298" t="s">
        <v>647</v>
      </c>
      <c r="D91" s="299"/>
      <c r="E91" s="333" t="s">
        <v>752</v>
      </c>
    </row>
    <row r="92" spans="1:5" x14ac:dyDescent="0.2">
      <c r="A92" s="715"/>
      <c r="B92" s="244" t="s">
        <v>753</v>
      </c>
      <c r="C92" s="298"/>
      <c r="D92" s="299"/>
      <c r="E92" s="328" t="s">
        <v>754</v>
      </c>
    </row>
    <row r="93" spans="1:5" x14ac:dyDescent="0.2">
      <c r="A93" s="715"/>
      <c r="B93" s="244" t="s">
        <v>755</v>
      </c>
      <c r="C93" s="298"/>
      <c r="D93" s="299"/>
      <c r="E93" s="328" t="s">
        <v>756</v>
      </c>
    </row>
    <row r="94" spans="1:5" x14ac:dyDescent="0.2">
      <c r="A94" s="715"/>
      <c r="B94" s="244" t="s">
        <v>757</v>
      </c>
      <c r="C94" s="298"/>
      <c r="D94" s="299"/>
      <c r="E94" s="328" t="s">
        <v>758</v>
      </c>
    </row>
    <row r="95" spans="1:5" x14ac:dyDescent="0.2">
      <c r="A95" s="715"/>
      <c r="B95" s="244" t="s">
        <v>403</v>
      </c>
      <c r="C95" s="298" t="s">
        <v>647</v>
      </c>
      <c r="D95" s="299"/>
      <c r="E95" s="328" t="s">
        <v>759</v>
      </c>
    </row>
    <row r="96" spans="1:5" x14ac:dyDescent="0.2">
      <c r="A96" s="715"/>
      <c r="B96" s="244" t="s">
        <v>1221</v>
      </c>
      <c r="C96" s="298"/>
      <c r="D96" s="299"/>
      <c r="E96" s="328" t="s">
        <v>1222</v>
      </c>
    </row>
    <row r="97" spans="1:5" x14ac:dyDescent="0.2">
      <c r="A97" s="715"/>
      <c r="B97" s="244" t="s">
        <v>404</v>
      </c>
      <c r="C97" s="298" t="s">
        <v>647</v>
      </c>
      <c r="D97" s="298" t="s">
        <v>647</v>
      </c>
      <c r="E97" s="333" t="s">
        <v>1391</v>
      </c>
    </row>
    <row r="98" spans="1:5" ht="12.75" customHeight="1" x14ac:dyDescent="0.2">
      <c r="A98" s="719"/>
      <c r="B98" s="247" t="s">
        <v>397</v>
      </c>
      <c r="C98" s="298" t="s">
        <v>647</v>
      </c>
      <c r="D98" s="298" t="s">
        <v>647</v>
      </c>
      <c r="E98" s="327" t="s">
        <v>1554</v>
      </c>
    </row>
    <row r="99" spans="1:5" ht="12.75" customHeight="1" x14ac:dyDescent="0.2">
      <c r="A99" s="719"/>
      <c r="B99" s="247" t="s">
        <v>1363</v>
      </c>
      <c r="C99" s="416"/>
      <c r="D99" s="299"/>
      <c r="E99" s="387" t="s">
        <v>1364</v>
      </c>
    </row>
    <row r="100" spans="1:5" x14ac:dyDescent="0.2">
      <c r="A100" s="715"/>
      <c r="B100" s="244" t="s">
        <v>405</v>
      </c>
      <c r="C100" s="298" t="s">
        <v>647</v>
      </c>
      <c r="D100" s="299"/>
      <c r="E100" s="334" t="s">
        <v>760</v>
      </c>
    </row>
    <row r="101" spans="1:5" x14ac:dyDescent="0.2">
      <c r="A101" s="715"/>
      <c r="B101" s="244" t="s">
        <v>406</v>
      </c>
      <c r="C101" s="298" t="s">
        <v>647</v>
      </c>
      <c r="D101" s="299"/>
      <c r="E101" s="334" t="s">
        <v>761</v>
      </c>
    </row>
    <row r="102" spans="1:5" x14ac:dyDescent="0.2">
      <c r="A102" s="715"/>
      <c r="B102" s="244" t="s">
        <v>762</v>
      </c>
      <c r="C102" s="298"/>
      <c r="D102" s="299"/>
      <c r="E102" s="334" t="s">
        <v>763</v>
      </c>
    </row>
    <row r="103" spans="1:5" x14ac:dyDescent="0.2">
      <c r="A103" s="715"/>
      <c r="B103" s="244" t="s">
        <v>1223</v>
      </c>
      <c r="C103" s="298"/>
      <c r="D103" s="299"/>
      <c r="E103" s="334" t="s">
        <v>1224</v>
      </c>
    </row>
    <row r="104" spans="1:5" x14ac:dyDescent="0.2">
      <c r="A104" s="715"/>
      <c r="B104" s="244" t="s">
        <v>407</v>
      </c>
      <c r="C104" s="298" t="s">
        <v>647</v>
      </c>
      <c r="D104" s="299"/>
      <c r="E104" s="333" t="s">
        <v>764</v>
      </c>
    </row>
    <row r="105" spans="1:5" x14ac:dyDescent="0.2">
      <c r="A105" s="715"/>
      <c r="B105" s="244" t="s">
        <v>765</v>
      </c>
      <c r="C105" s="298"/>
      <c r="D105" s="299"/>
      <c r="E105" s="328" t="s">
        <v>766</v>
      </c>
    </row>
    <row r="106" spans="1:5" x14ac:dyDescent="0.2">
      <c r="A106" s="715"/>
      <c r="B106" s="244" t="s">
        <v>408</v>
      </c>
      <c r="C106" s="298" t="s">
        <v>647</v>
      </c>
      <c r="D106" s="299"/>
      <c r="E106" s="328" t="s">
        <v>767</v>
      </c>
    </row>
    <row r="107" spans="1:5" x14ac:dyDescent="0.2">
      <c r="A107" s="715"/>
      <c r="B107" s="244" t="s">
        <v>409</v>
      </c>
      <c r="C107" s="298" t="s">
        <v>647</v>
      </c>
      <c r="D107" s="299"/>
      <c r="E107" s="328" t="s">
        <v>768</v>
      </c>
    </row>
    <row r="108" spans="1:5" x14ac:dyDescent="0.2">
      <c r="A108" s="715"/>
      <c r="B108" s="244" t="s">
        <v>769</v>
      </c>
      <c r="C108" s="298"/>
      <c r="D108" s="256"/>
      <c r="E108" s="328" t="s">
        <v>1290</v>
      </c>
    </row>
    <row r="109" spans="1:5" x14ac:dyDescent="0.2">
      <c r="A109" s="715"/>
      <c r="B109" s="244" t="s">
        <v>770</v>
      </c>
      <c r="C109" s="298"/>
      <c r="D109" s="256"/>
      <c r="E109" s="328" t="s">
        <v>771</v>
      </c>
    </row>
    <row r="110" spans="1:5" x14ac:dyDescent="0.2">
      <c r="A110" s="715"/>
      <c r="B110" s="254" t="s">
        <v>896</v>
      </c>
      <c r="C110" s="255"/>
      <c r="D110" s="256"/>
      <c r="E110" s="335" t="s">
        <v>897</v>
      </c>
    </row>
    <row r="111" spans="1:5" ht="12.75" thickBot="1" x14ac:dyDescent="0.25">
      <c r="A111" s="716"/>
      <c r="B111" s="245" t="s">
        <v>410</v>
      </c>
      <c r="C111" s="301" t="s">
        <v>647</v>
      </c>
      <c r="D111" s="300"/>
      <c r="E111" s="330" t="s">
        <v>772</v>
      </c>
    </row>
    <row r="112" spans="1:5" ht="24.75" thickBot="1" x14ac:dyDescent="0.25">
      <c r="A112" s="242" t="s">
        <v>642</v>
      </c>
      <c r="B112" s="243" t="s">
        <v>643</v>
      </c>
      <c r="C112" s="234" t="s">
        <v>644</v>
      </c>
      <c r="D112" s="234" t="s">
        <v>645</v>
      </c>
      <c r="E112" s="321" t="s">
        <v>646</v>
      </c>
    </row>
    <row r="113" spans="1:6" ht="17.25" customHeight="1" x14ac:dyDescent="0.2">
      <c r="A113" s="714" t="s">
        <v>411</v>
      </c>
      <c r="B113" s="248" t="s">
        <v>412</v>
      </c>
      <c r="C113" s="303" t="s">
        <v>647</v>
      </c>
      <c r="D113" s="302"/>
      <c r="E113" s="336" t="s">
        <v>773</v>
      </c>
      <c r="F113" s="306"/>
    </row>
    <row r="114" spans="1:6" ht="12.75" customHeight="1" x14ac:dyDescent="0.2">
      <c r="A114" s="715"/>
      <c r="B114" s="244" t="s">
        <v>774</v>
      </c>
      <c r="C114" s="298"/>
      <c r="D114" s="297"/>
      <c r="E114" s="327" t="s">
        <v>775</v>
      </c>
      <c r="F114" s="307"/>
    </row>
    <row r="115" spans="1:6" ht="12.75" customHeight="1" x14ac:dyDescent="0.2">
      <c r="A115" s="715"/>
      <c r="B115" s="244" t="s">
        <v>776</v>
      </c>
      <c r="C115" s="298" t="s">
        <v>647</v>
      </c>
      <c r="D115" s="299"/>
      <c r="E115" s="327" t="s">
        <v>777</v>
      </c>
    </row>
    <row r="116" spans="1:6" ht="12.75" customHeight="1" x14ac:dyDescent="0.2">
      <c r="A116" s="715"/>
      <c r="B116" s="244" t="s">
        <v>604</v>
      </c>
      <c r="C116" s="298"/>
      <c r="D116" s="299"/>
      <c r="E116" s="327" t="s">
        <v>778</v>
      </c>
    </row>
    <row r="117" spans="1:6" ht="12.75" customHeight="1" x14ac:dyDescent="0.2">
      <c r="A117" s="715"/>
      <c r="B117" s="244" t="s">
        <v>413</v>
      </c>
      <c r="C117" s="298" t="s">
        <v>647</v>
      </c>
      <c r="D117" s="299"/>
      <c r="E117" s="327" t="s">
        <v>779</v>
      </c>
    </row>
    <row r="118" spans="1:6" ht="12.75" customHeight="1" x14ac:dyDescent="0.2">
      <c r="A118" s="715"/>
      <c r="B118" s="244" t="s">
        <v>1239</v>
      </c>
      <c r="C118" s="298"/>
      <c r="D118" s="299"/>
      <c r="E118" s="327" t="s">
        <v>1240</v>
      </c>
    </row>
    <row r="119" spans="1:6" ht="12.75" customHeight="1" x14ac:dyDescent="0.2">
      <c r="A119" s="715"/>
      <c r="B119" s="244" t="s">
        <v>606</v>
      </c>
      <c r="C119" s="298"/>
      <c r="D119" s="299"/>
      <c r="E119" s="327" t="s">
        <v>780</v>
      </c>
    </row>
    <row r="120" spans="1:6" ht="12.75" customHeight="1" x14ac:dyDescent="0.2">
      <c r="A120" s="715"/>
      <c r="B120" s="244" t="s">
        <v>605</v>
      </c>
      <c r="C120" s="298" t="s">
        <v>647</v>
      </c>
      <c r="D120" s="299"/>
      <c r="E120" s="327" t="s">
        <v>781</v>
      </c>
    </row>
    <row r="121" spans="1:6" ht="12.75" customHeight="1" x14ac:dyDescent="0.2">
      <c r="A121" s="715"/>
      <c r="B121" s="244" t="s">
        <v>415</v>
      </c>
      <c r="C121" s="298" t="s">
        <v>647</v>
      </c>
      <c r="D121" s="299"/>
      <c r="E121" s="327" t="s">
        <v>782</v>
      </c>
    </row>
    <row r="122" spans="1:6" ht="12.75" customHeight="1" x14ac:dyDescent="0.2">
      <c r="A122" s="715"/>
      <c r="B122" s="247" t="s">
        <v>416</v>
      </c>
      <c r="C122" s="298" t="s">
        <v>647</v>
      </c>
      <c r="D122" s="299"/>
      <c r="E122" s="327" t="s">
        <v>783</v>
      </c>
      <c r="F122" s="306"/>
    </row>
    <row r="123" spans="1:6" ht="12.75" customHeight="1" x14ac:dyDescent="0.2">
      <c r="A123" s="715"/>
      <c r="B123" s="244" t="s">
        <v>417</v>
      </c>
      <c r="C123" s="298" t="s">
        <v>647</v>
      </c>
      <c r="D123" s="299"/>
      <c r="E123" s="327" t="s">
        <v>784</v>
      </c>
    </row>
    <row r="124" spans="1:6" ht="12.75" customHeight="1" x14ac:dyDescent="0.2">
      <c r="A124" s="715"/>
      <c r="B124" s="244" t="s">
        <v>418</v>
      </c>
      <c r="C124" s="298" t="s">
        <v>647</v>
      </c>
      <c r="D124" s="299"/>
      <c r="E124" s="327" t="s">
        <v>785</v>
      </c>
    </row>
    <row r="125" spans="1:6" ht="12.75" customHeight="1" x14ac:dyDescent="0.2">
      <c r="A125" s="715"/>
      <c r="B125" s="244" t="s">
        <v>419</v>
      </c>
      <c r="C125" s="298" t="s">
        <v>647</v>
      </c>
      <c r="D125" s="299"/>
      <c r="E125" s="327" t="s">
        <v>786</v>
      </c>
    </row>
    <row r="126" spans="1:6" ht="12.75" customHeight="1" x14ac:dyDescent="0.2">
      <c r="A126" s="715"/>
      <c r="B126" s="244" t="s">
        <v>420</v>
      </c>
      <c r="C126" s="298" t="s">
        <v>647</v>
      </c>
      <c r="D126" s="299"/>
      <c r="E126" s="327" t="s">
        <v>787</v>
      </c>
    </row>
    <row r="127" spans="1:6" ht="12.75" customHeight="1" x14ac:dyDescent="0.2">
      <c r="A127" s="715"/>
      <c r="B127" s="244" t="s">
        <v>609</v>
      </c>
      <c r="C127" s="298"/>
      <c r="D127" s="256"/>
      <c r="E127" s="327" t="s">
        <v>788</v>
      </c>
    </row>
    <row r="128" spans="1:6" ht="12.75" customHeight="1" x14ac:dyDescent="0.2">
      <c r="A128" s="715"/>
      <c r="B128" s="244" t="s">
        <v>393</v>
      </c>
      <c r="C128" s="298" t="s">
        <v>647</v>
      </c>
      <c r="D128" s="256"/>
      <c r="E128" s="327" t="s">
        <v>789</v>
      </c>
    </row>
    <row r="129" spans="1:5" ht="12.75" customHeight="1" x14ac:dyDescent="0.2">
      <c r="A129" s="715"/>
      <c r="B129" s="244" t="s">
        <v>1365</v>
      </c>
      <c r="C129" s="416"/>
      <c r="D129" s="256"/>
      <c r="E129" s="387" t="s">
        <v>1366</v>
      </c>
    </row>
    <row r="130" spans="1:5" ht="12.75" customHeight="1" x14ac:dyDescent="0.2">
      <c r="A130" s="715"/>
      <c r="B130" s="244" t="s">
        <v>611</v>
      </c>
      <c r="C130" s="298"/>
      <c r="D130" s="256"/>
      <c r="E130" s="327" t="s">
        <v>790</v>
      </c>
    </row>
    <row r="131" spans="1:5" ht="12.75" customHeight="1" thickBot="1" x14ac:dyDescent="0.25">
      <c r="A131" s="716"/>
      <c r="B131" s="245" t="s">
        <v>411</v>
      </c>
      <c r="C131" s="301" t="s">
        <v>647</v>
      </c>
      <c r="D131" s="300"/>
      <c r="E131" s="329" t="s">
        <v>905</v>
      </c>
    </row>
    <row r="132" spans="1:5" ht="12.75" customHeight="1" x14ac:dyDescent="0.2">
      <c r="A132" s="714" t="s">
        <v>421</v>
      </c>
      <c r="B132" s="246" t="s">
        <v>791</v>
      </c>
      <c r="C132" s="296"/>
      <c r="D132" s="302"/>
      <c r="E132" s="325" t="s">
        <v>792</v>
      </c>
    </row>
    <row r="133" spans="1:5" ht="12.75" customHeight="1" x14ac:dyDescent="0.2">
      <c r="A133" s="717"/>
      <c r="B133" s="244" t="s">
        <v>600</v>
      </c>
      <c r="C133" s="298"/>
      <c r="D133" s="299"/>
      <c r="E133" s="327" t="s">
        <v>793</v>
      </c>
    </row>
    <row r="134" spans="1:5" ht="12.75" customHeight="1" x14ac:dyDescent="0.2">
      <c r="A134" s="717"/>
      <c r="B134" s="244" t="s">
        <v>794</v>
      </c>
      <c r="C134" s="298"/>
      <c r="D134" s="299"/>
      <c r="E134" s="327" t="s">
        <v>795</v>
      </c>
    </row>
    <row r="135" spans="1:5" ht="12.75" customHeight="1" x14ac:dyDescent="0.2">
      <c r="A135" s="717"/>
      <c r="B135" s="244" t="s">
        <v>1761</v>
      </c>
      <c r="C135" s="303"/>
      <c r="D135" s="297"/>
      <c r="E135" s="327" t="s">
        <v>1762</v>
      </c>
    </row>
    <row r="136" spans="1:5" ht="12.75" customHeight="1" x14ac:dyDescent="0.2">
      <c r="A136" s="717"/>
      <c r="B136" s="244" t="s">
        <v>422</v>
      </c>
      <c r="C136" s="303" t="s">
        <v>647</v>
      </c>
      <c r="D136" s="297"/>
      <c r="E136" s="327" t="s">
        <v>796</v>
      </c>
    </row>
    <row r="137" spans="1:5" ht="12.75" customHeight="1" x14ac:dyDescent="0.2">
      <c r="A137" s="717"/>
      <c r="B137" s="244" t="s">
        <v>797</v>
      </c>
      <c r="C137" s="303"/>
      <c r="D137" s="297"/>
      <c r="E137" s="327" t="s">
        <v>798</v>
      </c>
    </row>
    <row r="138" spans="1:5" ht="12.75" customHeight="1" x14ac:dyDescent="0.2">
      <c r="A138" s="717"/>
      <c r="B138" s="249" t="s">
        <v>423</v>
      </c>
      <c r="C138" s="298" t="s">
        <v>647</v>
      </c>
      <c r="D138" s="299"/>
      <c r="E138" s="327" t="s">
        <v>799</v>
      </c>
    </row>
    <row r="139" spans="1:5" ht="12.75" customHeight="1" x14ac:dyDescent="0.2">
      <c r="A139" s="717"/>
      <c r="B139" s="249" t="s">
        <v>800</v>
      </c>
      <c r="C139" s="298"/>
      <c r="D139" s="299"/>
      <c r="E139" s="327" t="s">
        <v>801</v>
      </c>
    </row>
    <row r="140" spans="1:5" ht="12.75" customHeight="1" x14ac:dyDescent="0.2">
      <c r="A140" s="717"/>
      <c r="B140" s="244" t="s">
        <v>424</v>
      </c>
      <c r="C140" s="298" t="s">
        <v>647</v>
      </c>
      <c r="D140" s="299"/>
      <c r="E140" s="327" t="s">
        <v>802</v>
      </c>
    </row>
    <row r="141" spans="1:5" ht="12.75" customHeight="1" x14ac:dyDescent="0.2">
      <c r="A141" s="717"/>
      <c r="B141" s="244" t="s">
        <v>803</v>
      </c>
      <c r="C141" s="298"/>
      <c r="D141" s="299"/>
      <c r="E141" s="327" t="s">
        <v>804</v>
      </c>
    </row>
    <row r="142" spans="1:5" ht="12.75" customHeight="1" x14ac:dyDescent="0.2">
      <c r="A142" s="717"/>
      <c r="B142" s="244" t="s">
        <v>1763</v>
      </c>
      <c r="C142" s="298"/>
      <c r="D142" s="299"/>
      <c r="E142" s="327" t="s">
        <v>1764</v>
      </c>
    </row>
    <row r="143" spans="1:5" ht="12.75" customHeight="1" x14ac:dyDescent="0.2">
      <c r="A143" s="717"/>
      <c r="B143" s="244" t="s">
        <v>805</v>
      </c>
      <c r="C143" s="298"/>
      <c r="D143" s="299"/>
      <c r="E143" s="327" t="s">
        <v>806</v>
      </c>
    </row>
    <row r="144" spans="1:5" ht="12.75" customHeight="1" x14ac:dyDescent="0.2">
      <c r="A144" s="717"/>
      <c r="B144" s="244" t="s">
        <v>1765</v>
      </c>
      <c r="C144" s="298"/>
      <c r="D144" s="299"/>
      <c r="E144" s="327" t="s">
        <v>1766</v>
      </c>
    </row>
    <row r="145" spans="1:5" ht="12.75" customHeight="1" x14ac:dyDescent="0.2">
      <c r="A145" s="717"/>
      <c r="B145" s="244" t="s">
        <v>807</v>
      </c>
      <c r="C145" s="298" t="s">
        <v>647</v>
      </c>
      <c r="D145" s="299"/>
      <c r="E145" s="327" t="s">
        <v>1909</v>
      </c>
    </row>
    <row r="146" spans="1:5" ht="12.75" customHeight="1" x14ac:dyDescent="0.2">
      <c r="A146" s="717"/>
      <c r="B146" s="244" t="s">
        <v>808</v>
      </c>
      <c r="C146" s="298"/>
      <c r="D146" s="299"/>
      <c r="E146" s="327" t="s">
        <v>809</v>
      </c>
    </row>
    <row r="147" spans="1:5" ht="12.75" customHeight="1" x14ac:dyDescent="0.2">
      <c r="A147" s="717"/>
      <c r="B147" s="244" t="s">
        <v>1359</v>
      </c>
      <c r="C147" s="416"/>
      <c r="D147" s="299"/>
      <c r="E147" s="387" t="s">
        <v>1360</v>
      </c>
    </row>
    <row r="148" spans="1:5" ht="12.75" customHeight="1" x14ac:dyDescent="0.2">
      <c r="A148" s="717"/>
      <c r="B148" s="244" t="s">
        <v>1361</v>
      </c>
      <c r="C148" s="416"/>
      <c r="D148" s="299"/>
      <c r="E148" s="387" t="s">
        <v>1362</v>
      </c>
    </row>
    <row r="149" spans="1:5" ht="12.75" customHeight="1" x14ac:dyDescent="0.2">
      <c r="A149" s="717"/>
      <c r="B149" s="244" t="s">
        <v>414</v>
      </c>
      <c r="C149" s="298" t="s">
        <v>647</v>
      </c>
      <c r="D149" s="299"/>
      <c r="E149" s="327" t="s">
        <v>810</v>
      </c>
    </row>
    <row r="150" spans="1:5" ht="12.75" customHeight="1" x14ac:dyDescent="0.2">
      <c r="A150" s="717"/>
      <c r="B150" s="244" t="s">
        <v>425</v>
      </c>
      <c r="C150" s="298" t="s">
        <v>647</v>
      </c>
      <c r="D150" s="299"/>
      <c r="E150" s="387" t="s">
        <v>1590</v>
      </c>
    </row>
    <row r="151" spans="1:5" ht="12.75" customHeight="1" x14ac:dyDescent="0.2">
      <c r="A151" s="717"/>
      <c r="B151" s="244" t="s">
        <v>1767</v>
      </c>
      <c r="C151" s="298"/>
      <c r="D151" s="299"/>
      <c r="E151" s="387" t="s">
        <v>1768</v>
      </c>
    </row>
    <row r="152" spans="1:5" ht="12.75" customHeight="1" x14ac:dyDescent="0.2">
      <c r="A152" s="717"/>
      <c r="B152" s="244" t="s">
        <v>811</v>
      </c>
      <c r="C152" s="298"/>
      <c r="D152" s="299"/>
      <c r="E152" s="327" t="s">
        <v>812</v>
      </c>
    </row>
    <row r="153" spans="1:5" ht="12.75" customHeight="1" x14ac:dyDescent="0.2">
      <c r="A153" s="717"/>
      <c r="B153" s="244" t="s">
        <v>426</v>
      </c>
      <c r="C153" s="298" t="s">
        <v>647</v>
      </c>
      <c r="D153" s="299"/>
      <c r="E153" s="327" t="s">
        <v>813</v>
      </c>
    </row>
    <row r="154" spans="1:5" ht="12.75" customHeight="1" thickBot="1" x14ac:dyDescent="0.25">
      <c r="A154" s="718"/>
      <c r="B154" s="245" t="s">
        <v>814</v>
      </c>
      <c r="C154" s="301" t="s">
        <v>647</v>
      </c>
      <c r="D154" s="300"/>
      <c r="E154" s="329" t="s">
        <v>1910</v>
      </c>
    </row>
    <row r="155" spans="1:5" ht="36.75" customHeight="1" thickBot="1" x14ac:dyDescent="0.25">
      <c r="A155" s="242" t="s">
        <v>642</v>
      </c>
      <c r="B155" s="243" t="s">
        <v>643</v>
      </c>
      <c r="C155" s="234" t="s">
        <v>644</v>
      </c>
      <c r="D155" s="234" t="s">
        <v>645</v>
      </c>
      <c r="E155" s="321" t="s">
        <v>646</v>
      </c>
    </row>
    <row r="156" spans="1:5" ht="12.75" customHeight="1" x14ac:dyDescent="0.2">
      <c r="A156" s="715" t="s">
        <v>421</v>
      </c>
      <c r="B156" s="244" t="s">
        <v>427</v>
      </c>
      <c r="C156" s="298" t="s">
        <v>647</v>
      </c>
      <c r="D156" s="299"/>
      <c r="E156" s="327" t="s">
        <v>815</v>
      </c>
    </row>
    <row r="157" spans="1:5" ht="12.75" customHeight="1" x14ac:dyDescent="0.2">
      <c r="A157" s="717"/>
      <c r="B157" s="244" t="s">
        <v>608</v>
      </c>
      <c r="C157" s="298"/>
      <c r="D157" s="299"/>
      <c r="E157" s="327" t="s">
        <v>816</v>
      </c>
    </row>
    <row r="158" spans="1:5" ht="12.75" customHeight="1" x14ac:dyDescent="0.2">
      <c r="A158" s="717"/>
      <c r="B158" s="244" t="s">
        <v>817</v>
      </c>
      <c r="C158" s="298"/>
      <c r="D158" s="299"/>
      <c r="E158" s="327" t="s">
        <v>818</v>
      </c>
    </row>
    <row r="159" spans="1:5" ht="12.75" customHeight="1" x14ac:dyDescent="0.2">
      <c r="A159" s="717"/>
      <c r="B159" s="244" t="s">
        <v>1769</v>
      </c>
      <c r="C159" s="298"/>
      <c r="D159" s="299"/>
      <c r="E159" s="327" t="s">
        <v>1770</v>
      </c>
    </row>
    <row r="160" spans="1:5" ht="12.75" customHeight="1" x14ac:dyDescent="0.2">
      <c r="A160" s="717"/>
      <c r="B160" s="244" t="s">
        <v>392</v>
      </c>
      <c r="C160" s="298" t="s">
        <v>647</v>
      </c>
      <c r="D160" s="299"/>
      <c r="E160" s="387" t="s">
        <v>1369</v>
      </c>
    </row>
    <row r="161" spans="1:6" ht="12.75" customHeight="1" x14ac:dyDescent="0.2">
      <c r="A161" s="717"/>
      <c r="B161" s="244" t="s">
        <v>428</v>
      </c>
      <c r="C161" s="298" t="s">
        <v>647</v>
      </c>
      <c r="D161" s="299"/>
      <c r="E161" s="387" t="s">
        <v>1370</v>
      </c>
    </row>
    <row r="162" spans="1:6" ht="12.75" customHeight="1" x14ac:dyDescent="0.2">
      <c r="A162" s="717"/>
      <c r="B162" s="244" t="s">
        <v>819</v>
      </c>
      <c r="C162" s="298"/>
      <c r="D162" s="256"/>
      <c r="E162" s="327" t="s">
        <v>820</v>
      </c>
    </row>
    <row r="163" spans="1:6" ht="12.75" customHeight="1" x14ac:dyDescent="0.2">
      <c r="A163" s="717"/>
      <c r="B163" s="244" t="s">
        <v>821</v>
      </c>
      <c r="C163" s="298"/>
      <c r="D163" s="256"/>
      <c r="E163" s="327" t="s">
        <v>822</v>
      </c>
    </row>
    <row r="164" spans="1:6" ht="12.75" customHeight="1" x14ac:dyDescent="0.2">
      <c r="A164" s="717"/>
      <c r="B164" s="244" t="s">
        <v>421</v>
      </c>
      <c r="C164" s="298" t="s">
        <v>647</v>
      </c>
      <c r="D164" s="256"/>
      <c r="E164" s="327" t="s">
        <v>823</v>
      </c>
    </row>
    <row r="165" spans="1:6" ht="12.75" customHeight="1" x14ac:dyDescent="0.2">
      <c r="A165" s="717"/>
      <c r="B165" s="244" t="s">
        <v>824</v>
      </c>
      <c r="C165" s="298"/>
      <c r="D165" s="256"/>
      <c r="E165" s="327" t="s">
        <v>825</v>
      </c>
    </row>
    <row r="166" spans="1:6" ht="12.75" customHeight="1" x14ac:dyDescent="0.2">
      <c r="A166" s="717"/>
      <c r="B166" s="244" t="s">
        <v>612</v>
      </c>
      <c r="C166" s="298"/>
      <c r="D166" s="256"/>
      <c r="E166" s="327" t="s">
        <v>826</v>
      </c>
    </row>
    <row r="167" spans="1:6" ht="12.75" customHeight="1" x14ac:dyDescent="0.2">
      <c r="A167" s="717"/>
      <c r="B167" s="244" t="s">
        <v>1771</v>
      </c>
      <c r="C167" s="298"/>
      <c r="D167" s="256"/>
      <c r="E167" s="327" t="s">
        <v>1772</v>
      </c>
    </row>
    <row r="168" spans="1:6" ht="12.75" customHeight="1" x14ac:dyDescent="0.2">
      <c r="A168" s="717"/>
      <c r="B168" s="244" t="s">
        <v>614</v>
      </c>
      <c r="C168" s="298"/>
      <c r="D168" s="256"/>
      <c r="E168" s="327" t="s">
        <v>827</v>
      </c>
    </row>
    <row r="169" spans="1:6" ht="12.75" customHeight="1" thickBot="1" x14ac:dyDescent="0.25">
      <c r="A169" s="718"/>
      <c r="B169" s="245" t="s">
        <v>828</v>
      </c>
      <c r="C169" s="301"/>
      <c r="D169" s="300"/>
      <c r="E169" s="329" t="s">
        <v>829</v>
      </c>
    </row>
    <row r="170" spans="1:6" ht="11.25" customHeight="1" x14ac:dyDescent="0.2">
      <c r="A170" s="714" t="s">
        <v>429</v>
      </c>
      <c r="B170" s="246" t="s">
        <v>430</v>
      </c>
      <c r="C170" s="303" t="s">
        <v>647</v>
      </c>
      <c r="D170" s="302"/>
      <c r="E170" s="325" t="s">
        <v>830</v>
      </c>
    </row>
    <row r="171" spans="1:6" ht="11.25" customHeight="1" x14ac:dyDescent="0.2">
      <c r="A171" s="715"/>
      <c r="B171" s="244" t="s">
        <v>431</v>
      </c>
      <c r="C171" s="298" t="s">
        <v>647</v>
      </c>
      <c r="D171" s="299"/>
      <c r="E171" s="327" t="s">
        <v>831</v>
      </c>
    </row>
    <row r="172" spans="1:6" ht="11.25" customHeight="1" x14ac:dyDescent="0.2">
      <c r="A172" s="715"/>
      <c r="B172" s="244" t="s">
        <v>1385</v>
      </c>
      <c r="C172" s="416"/>
      <c r="D172" s="299"/>
      <c r="E172" s="387" t="s">
        <v>1386</v>
      </c>
    </row>
    <row r="173" spans="1:6" ht="11.25" customHeight="1" x14ac:dyDescent="0.2">
      <c r="A173" s="715"/>
      <c r="B173" s="249" t="s">
        <v>432</v>
      </c>
      <c r="C173" s="298" t="s">
        <v>647</v>
      </c>
      <c r="D173" s="299"/>
      <c r="E173" s="327" t="s">
        <v>832</v>
      </c>
    </row>
    <row r="174" spans="1:6" ht="11.25" customHeight="1" x14ac:dyDescent="0.2">
      <c r="A174" s="715"/>
      <c r="B174" s="249" t="s">
        <v>433</v>
      </c>
      <c r="C174" s="298" t="s">
        <v>647</v>
      </c>
      <c r="D174" s="299"/>
      <c r="E174" s="334" t="s">
        <v>833</v>
      </c>
      <c r="F174" s="306"/>
    </row>
    <row r="175" spans="1:6" ht="11.25" customHeight="1" x14ac:dyDescent="0.2">
      <c r="A175" s="715"/>
      <c r="B175" s="249" t="s">
        <v>1401</v>
      </c>
      <c r="C175" s="298"/>
      <c r="D175" s="299"/>
      <c r="E175" s="334" t="s">
        <v>1402</v>
      </c>
      <c r="F175" s="306"/>
    </row>
    <row r="176" spans="1:6" ht="11.25" customHeight="1" x14ac:dyDescent="0.2">
      <c r="A176" s="715"/>
      <c r="B176" s="249" t="s">
        <v>834</v>
      </c>
      <c r="C176" s="298" t="s">
        <v>647</v>
      </c>
      <c r="D176" s="299"/>
      <c r="E176" s="327" t="s">
        <v>835</v>
      </c>
    </row>
    <row r="177" spans="1:7" ht="11.25" customHeight="1" x14ac:dyDescent="0.2">
      <c r="A177" s="715"/>
      <c r="B177" s="244" t="s">
        <v>434</v>
      </c>
      <c r="C177" s="298" t="s">
        <v>647</v>
      </c>
      <c r="D177" s="299"/>
      <c r="E177" s="327" t="s">
        <v>836</v>
      </c>
    </row>
    <row r="178" spans="1:7" ht="11.25" customHeight="1" x14ac:dyDescent="0.2">
      <c r="A178" s="715"/>
      <c r="B178" s="244" t="s">
        <v>435</v>
      </c>
      <c r="C178" s="298" t="s">
        <v>647</v>
      </c>
      <c r="D178" s="299"/>
      <c r="E178" s="327" t="s">
        <v>837</v>
      </c>
    </row>
    <row r="179" spans="1:7" ht="11.25" customHeight="1" x14ac:dyDescent="0.2">
      <c r="A179" s="715"/>
      <c r="B179" s="244" t="s">
        <v>436</v>
      </c>
      <c r="C179" s="298" t="s">
        <v>647</v>
      </c>
      <c r="D179" s="299"/>
      <c r="E179" s="327" t="s">
        <v>838</v>
      </c>
    </row>
    <row r="180" spans="1:7" ht="11.25" customHeight="1" x14ac:dyDescent="0.2">
      <c r="A180" s="715"/>
      <c r="B180" s="244" t="s">
        <v>1229</v>
      </c>
      <c r="C180" s="298"/>
      <c r="D180" s="299"/>
      <c r="E180" s="327" t="s">
        <v>1230</v>
      </c>
    </row>
    <row r="181" spans="1:7" ht="11.25" customHeight="1" x14ac:dyDescent="0.2">
      <c r="A181" s="715"/>
      <c r="B181" s="244" t="s">
        <v>1235</v>
      </c>
      <c r="C181" s="298"/>
      <c r="D181" s="299"/>
      <c r="E181" s="327" t="s">
        <v>1236</v>
      </c>
    </row>
    <row r="182" spans="1:7" ht="11.25" customHeight="1" x14ac:dyDescent="0.2">
      <c r="A182" s="715"/>
      <c r="B182" s="244" t="s">
        <v>839</v>
      </c>
      <c r="C182" s="386"/>
      <c r="D182" s="390"/>
      <c r="E182" s="387" t="s">
        <v>1371</v>
      </c>
    </row>
    <row r="183" spans="1:7" ht="11.25" customHeight="1" x14ac:dyDescent="0.2">
      <c r="A183" s="715"/>
      <c r="B183" s="244" t="s">
        <v>437</v>
      </c>
      <c r="C183" s="298" t="s">
        <v>647</v>
      </c>
      <c r="D183" s="299"/>
      <c r="E183" s="327" t="s">
        <v>840</v>
      </c>
    </row>
    <row r="184" spans="1:7" ht="11.25" customHeight="1" x14ac:dyDescent="0.2">
      <c r="A184" s="715"/>
      <c r="B184" s="244" t="s">
        <v>841</v>
      </c>
      <c r="C184" s="298"/>
      <c r="D184" s="299"/>
      <c r="E184" s="327" t="s">
        <v>842</v>
      </c>
    </row>
    <row r="185" spans="1:7" ht="11.25" customHeight="1" x14ac:dyDescent="0.2">
      <c r="A185" s="715"/>
      <c r="B185" s="244" t="s">
        <v>1211</v>
      </c>
      <c r="C185" s="298"/>
      <c r="D185" s="299"/>
      <c r="E185" s="327" t="s">
        <v>1212</v>
      </c>
    </row>
    <row r="186" spans="1:7" ht="11.25" customHeight="1" x14ac:dyDescent="0.2">
      <c r="A186" s="715"/>
      <c r="B186" s="244" t="s">
        <v>843</v>
      </c>
      <c r="C186" s="298"/>
      <c r="D186" s="299"/>
      <c r="E186" s="327" t="s">
        <v>844</v>
      </c>
    </row>
    <row r="187" spans="1:7" ht="11.25" customHeight="1" x14ac:dyDescent="0.2">
      <c r="A187" s="715"/>
      <c r="B187" s="244" t="s">
        <v>438</v>
      </c>
      <c r="C187" s="298" t="s">
        <v>647</v>
      </c>
      <c r="D187" s="299"/>
      <c r="E187" s="327" t="s">
        <v>845</v>
      </c>
    </row>
    <row r="188" spans="1:7" ht="11.25" customHeight="1" x14ac:dyDescent="0.2">
      <c r="A188" s="715"/>
      <c r="B188" s="244" t="s">
        <v>439</v>
      </c>
      <c r="C188" s="298" t="s">
        <v>647</v>
      </c>
      <c r="D188" s="299"/>
      <c r="E188" s="327" t="s">
        <v>846</v>
      </c>
    </row>
    <row r="189" spans="1:7" ht="11.25" customHeight="1" x14ac:dyDescent="0.2">
      <c r="A189" s="715"/>
      <c r="B189" s="244" t="s">
        <v>847</v>
      </c>
      <c r="C189" s="298"/>
      <c r="D189" s="299"/>
      <c r="E189" s="327" t="s">
        <v>848</v>
      </c>
    </row>
    <row r="190" spans="1:7" ht="11.25" customHeight="1" x14ac:dyDescent="0.2">
      <c r="A190" s="715"/>
      <c r="B190" s="254" t="s">
        <v>1227</v>
      </c>
      <c r="C190" s="255"/>
      <c r="D190" s="256"/>
      <c r="E190" s="393" t="s">
        <v>1228</v>
      </c>
    </row>
    <row r="191" spans="1:7" ht="12.75" customHeight="1" thickBot="1" x14ac:dyDescent="0.25">
      <c r="A191" s="716"/>
      <c r="B191" s="245" t="s">
        <v>429</v>
      </c>
      <c r="C191" s="301" t="s">
        <v>647</v>
      </c>
      <c r="D191" s="301" t="s">
        <v>647</v>
      </c>
      <c r="E191" s="329" t="s">
        <v>1411</v>
      </c>
    </row>
    <row r="192" spans="1:7" x14ac:dyDescent="0.2">
      <c r="A192" s="278"/>
      <c r="B192" s="251"/>
      <c r="C192" s="308"/>
      <c r="D192" s="308"/>
      <c r="E192" s="308"/>
      <c r="F192" s="308"/>
      <c r="G192" s="307"/>
    </row>
    <row r="193" spans="1:7" x14ac:dyDescent="0.2">
      <c r="A193" s="278"/>
      <c r="B193" s="251"/>
      <c r="C193" s="308"/>
      <c r="D193" s="308"/>
      <c r="E193" s="308"/>
      <c r="F193" s="308"/>
      <c r="G193" s="307"/>
    </row>
    <row r="194" spans="1:7" x14ac:dyDescent="0.2">
      <c r="A194" s="250"/>
      <c r="B194" s="251"/>
      <c r="C194" s="308"/>
      <c r="D194" s="308"/>
      <c r="E194" s="308"/>
      <c r="F194" s="308"/>
      <c r="G194" s="307"/>
    </row>
    <row r="195" spans="1:7" x14ac:dyDescent="0.2">
      <c r="A195" s="250"/>
      <c r="B195" s="251"/>
      <c r="C195" s="308"/>
      <c r="D195" s="308"/>
      <c r="E195" s="308"/>
      <c r="F195" s="308"/>
      <c r="G195" s="307"/>
    </row>
    <row r="196" spans="1:7" ht="15.75" customHeight="1" x14ac:dyDescent="0.2">
      <c r="A196" s="309" t="s">
        <v>849</v>
      </c>
      <c r="E196" s="310"/>
      <c r="F196" s="311"/>
      <c r="G196" s="312"/>
    </row>
    <row r="197" spans="1:7" x14ac:dyDescent="0.2">
      <c r="A197" s="233" t="s">
        <v>850</v>
      </c>
      <c r="B197" s="720" t="s">
        <v>851</v>
      </c>
      <c r="C197" s="721"/>
      <c r="D197" s="722"/>
      <c r="E197" s="722"/>
      <c r="F197" s="311"/>
      <c r="G197" s="312"/>
    </row>
    <row r="198" spans="1:7" ht="28.5" customHeight="1" x14ac:dyDescent="0.2">
      <c r="A198" s="313" t="s">
        <v>369</v>
      </c>
      <c r="B198" s="723" t="s">
        <v>852</v>
      </c>
      <c r="C198" s="724"/>
      <c r="D198" s="725"/>
      <c r="E198" s="725"/>
      <c r="F198" s="311"/>
      <c r="G198" s="312"/>
    </row>
    <row r="199" spans="1:7" ht="73.5" customHeight="1" x14ac:dyDescent="0.2">
      <c r="A199" s="313" t="s">
        <v>365</v>
      </c>
      <c r="B199" s="726" t="s">
        <v>853</v>
      </c>
      <c r="C199" s="727"/>
      <c r="D199" s="725"/>
      <c r="E199" s="725"/>
      <c r="F199" s="311"/>
      <c r="G199" s="312"/>
    </row>
    <row r="200" spans="1:7" ht="64.5" customHeight="1" x14ac:dyDescent="0.2">
      <c r="A200" s="313" t="s">
        <v>381</v>
      </c>
      <c r="B200" s="726" t="s">
        <v>854</v>
      </c>
      <c r="C200" s="727"/>
      <c r="D200" s="725"/>
      <c r="E200" s="725"/>
      <c r="F200" s="312"/>
      <c r="G200" s="312"/>
    </row>
    <row r="201" spans="1:7" ht="19.5" customHeight="1" x14ac:dyDescent="0.2">
      <c r="A201" s="314" t="s">
        <v>388</v>
      </c>
      <c r="B201" s="728" t="s">
        <v>855</v>
      </c>
      <c r="C201" s="729"/>
      <c r="D201" s="730"/>
      <c r="E201" s="730"/>
      <c r="F201" s="312"/>
      <c r="G201" s="312"/>
    </row>
    <row r="202" spans="1:7" ht="17.25" customHeight="1" x14ac:dyDescent="0.2">
      <c r="A202" s="314" t="s">
        <v>404</v>
      </c>
      <c r="B202" s="731" t="s">
        <v>856</v>
      </c>
      <c r="C202" s="732"/>
      <c r="D202" s="730"/>
      <c r="E202" s="730"/>
      <c r="F202" s="312"/>
      <c r="G202" s="312"/>
    </row>
    <row r="203" spans="1:7" ht="17.25" customHeight="1" x14ac:dyDescent="0.2">
      <c r="A203" s="314" t="s">
        <v>397</v>
      </c>
      <c r="B203" s="731" t="s">
        <v>1443</v>
      </c>
      <c r="C203" s="732"/>
      <c r="D203" s="730"/>
      <c r="E203" s="730"/>
      <c r="F203" s="312"/>
      <c r="G203" s="312"/>
    </row>
    <row r="204" spans="1:7" ht="27" customHeight="1" x14ac:dyDescent="0.2">
      <c r="A204" s="313" t="s">
        <v>429</v>
      </c>
      <c r="B204" s="728" t="s">
        <v>857</v>
      </c>
      <c r="C204" s="729"/>
      <c r="D204" s="725"/>
      <c r="E204" s="725"/>
      <c r="F204" s="312"/>
      <c r="G204" s="312"/>
    </row>
    <row r="206" spans="1:7" x14ac:dyDescent="0.2">
      <c r="A206" s="309"/>
    </row>
  </sheetData>
  <mergeCells count="26">
    <mergeCell ref="B200:C200"/>
    <mergeCell ref="D200:E200"/>
    <mergeCell ref="B204:C204"/>
    <mergeCell ref="D204:E204"/>
    <mergeCell ref="B201:C201"/>
    <mergeCell ref="D201:E201"/>
    <mergeCell ref="B202:C202"/>
    <mergeCell ref="D202:E202"/>
    <mergeCell ref="B203:C203"/>
    <mergeCell ref="D203:E203"/>
    <mergeCell ref="B197:C197"/>
    <mergeCell ref="D197:E197"/>
    <mergeCell ref="B198:C198"/>
    <mergeCell ref="D198:E198"/>
    <mergeCell ref="B199:C199"/>
    <mergeCell ref="D199:E199"/>
    <mergeCell ref="A85:A111"/>
    <mergeCell ref="A113:A131"/>
    <mergeCell ref="A132:A154"/>
    <mergeCell ref="A156:A169"/>
    <mergeCell ref="A170:A191"/>
    <mergeCell ref="A4:A9"/>
    <mergeCell ref="A10:A32"/>
    <mergeCell ref="A37:A51"/>
    <mergeCell ref="A52:A77"/>
    <mergeCell ref="A79:A84"/>
  </mergeCells>
  <pageMargins left="0.70866141732283472" right="0.70866141732283472" top="0.74803149606299213" bottom="0.74803149606299213" header="0.31496062992125984" footer="0.31496062992125984"/>
  <pageSetup paperSize="9" scale="88" orientation="landscape" r:id="rId1"/>
  <headerFooter>
    <oddFooter>&amp;C - I. / &amp;P -</oddFooter>
  </headerFooter>
  <rowBreaks count="5" manualBreakCount="5">
    <brk id="35" max="16383" man="1"/>
    <brk id="77" max="16383" man="1"/>
    <brk id="111" max="16383" man="1"/>
    <brk id="154" max="16383" man="1"/>
    <brk id="19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9"/>
  <dimension ref="B1:G15"/>
  <sheetViews>
    <sheetView zoomScaleNormal="100" workbookViewId="0">
      <selection activeCell="B1" sqref="B1:E1"/>
    </sheetView>
  </sheetViews>
  <sheetFormatPr defaultColWidth="9.140625" defaultRowHeight="12.75" x14ac:dyDescent="0.2"/>
  <cols>
    <col min="1" max="1" width="1.85546875" style="63" customWidth="1"/>
    <col min="2" max="2" width="24.28515625" style="63" customWidth="1"/>
    <col min="3" max="3" width="12.140625" style="63" customWidth="1"/>
    <col min="4" max="4" width="14" style="63" customWidth="1"/>
    <col min="5" max="5" width="14.85546875" style="63" customWidth="1"/>
    <col min="6" max="6" width="12.5703125" style="63" customWidth="1"/>
    <col min="7" max="16384" width="9.140625" style="63"/>
  </cols>
  <sheetData>
    <row r="1" spans="2:7" ht="30" customHeight="1" x14ac:dyDescent="0.3">
      <c r="B1" s="734" t="s">
        <v>1588</v>
      </c>
      <c r="C1" s="734"/>
      <c r="D1" s="734"/>
      <c r="E1" s="734"/>
    </row>
    <row r="2" spans="2:7" ht="16.5" customHeight="1" x14ac:dyDescent="0.3">
      <c r="B2" s="18" t="s">
        <v>126</v>
      </c>
      <c r="C2" s="216"/>
      <c r="D2" s="216"/>
      <c r="E2" s="216"/>
    </row>
    <row r="3" spans="2:7" ht="15.75" customHeight="1" x14ac:dyDescent="0.3">
      <c r="B3" s="18"/>
      <c r="C3" s="216"/>
      <c r="D3" s="216"/>
      <c r="E3" s="216"/>
    </row>
    <row r="4" spans="2:7" s="4" customFormat="1" x14ac:dyDescent="0.2">
      <c r="B4" s="217"/>
      <c r="C4" s="13"/>
      <c r="D4" s="29"/>
      <c r="E4" s="13"/>
    </row>
    <row r="5" spans="2:7" s="4" customFormat="1" ht="38.25" customHeight="1" x14ac:dyDescent="0.2">
      <c r="B5" s="702" t="s">
        <v>127</v>
      </c>
      <c r="C5" s="735"/>
      <c r="D5" s="218" t="s">
        <v>123</v>
      </c>
      <c r="E5" s="52" t="s">
        <v>36</v>
      </c>
      <c r="F5" s="52" t="s">
        <v>45</v>
      </c>
      <c r="G5" s="99" t="s">
        <v>46</v>
      </c>
    </row>
    <row r="6" spans="2:7" s="4" customFormat="1" ht="14.25" customHeight="1" x14ac:dyDescent="0.2">
      <c r="B6" s="702" t="s">
        <v>1579</v>
      </c>
      <c r="C6" s="735"/>
      <c r="D6" s="53">
        <v>0</v>
      </c>
      <c r="E6" s="53">
        <f>D6*1.2</f>
        <v>0</v>
      </c>
      <c r="F6" s="197" t="s">
        <v>48</v>
      </c>
      <c r="G6" s="4" t="s">
        <v>297</v>
      </c>
    </row>
    <row r="7" spans="2:7" ht="14.25" customHeight="1" x14ac:dyDescent="0.2">
      <c r="B7" s="702" t="s">
        <v>128</v>
      </c>
      <c r="C7" s="735"/>
      <c r="D7" s="53">
        <f>E7/1.23</f>
        <v>0.32520325203252037</v>
      </c>
      <c r="E7" s="53">
        <v>0.4</v>
      </c>
      <c r="F7" s="197" t="s">
        <v>48</v>
      </c>
      <c r="G7" s="63" t="s">
        <v>298</v>
      </c>
    </row>
    <row r="8" spans="2:7" x14ac:dyDescent="0.2">
      <c r="B8" s="25" t="s">
        <v>1032</v>
      </c>
      <c r="F8" s="266"/>
    </row>
    <row r="11" spans="2:7" ht="37.5" customHeight="1" x14ac:dyDescent="0.2">
      <c r="B11" s="688" t="s">
        <v>26</v>
      </c>
      <c r="C11" s="733"/>
      <c r="D11" s="218" t="s">
        <v>123</v>
      </c>
      <c r="E11" s="52" t="s">
        <v>36</v>
      </c>
      <c r="F11" s="52" t="s">
        <v>45</v>
      </c>
      <c r="G11" s="99" t="s">
        <v>46</v>
      </c>
    </row>
    <row r="12" spans="2:7" x14ac:dyDescent="0.2">
      <c r="B12" s="688" t="s">
        <v>129</v>
      </c>
      <c r="C12" s="733"/>
      <c r="D12" s="53">
        <v>0.49</v>
      </c>
      <c r="E12" s="53">
        <v>0.6</v>
      </c>
      <c r="F12" s="197" t="s">
        <v>48</v>
      </c>
      <c r="G12" s="63" t="s">
        <v>299</v>
      </c>
    </row>
    <row r="13" spans="2:7" x14ac:dyDescent="0.2">
      <c r="B13" s="688" t="s">
        <v>62</v>
      </c>
      <c r="C13" s="733"/>
      <c r="D13" s="53">
        <v>0</v>
      </c>
      <c r="E13" s="53">
        <f>D13*1.2</f>
        <v>0</v>
      </c>
      <c r="F13" s="197" t="s">
        <v>48</v>
      </c>
      <c r="G13" s="63" t="s">
        <v>300</v>
      </c>
    </row>
    <row r="14" spans="2:7" x14ac:dyDescent="0.2">
      <c r="B14" s="688" t="s">
        <v>894</v>
      </c>
      <c r="C14" s="733"/>
      <c r="D14" s="53">
        <v>0</v>
      </c>
      <c r="E14" s="53">
        <f>D14*1.2</f>
        <v>0</v>
      </c>
      <c r="F14" s="197" t="s">
        <v>48</v>
      </c>
      <c r="G14" s="169" t="s">
        <v>895</v>
      </c>
    </row>
    <row r="15" spans="2:7" x14ac:dyDescent="0.2">
      <c r="D15" s="201"/>
    </row>
  </sheetData>
  <mergeCells count="8">
    <mergeCell ref="B14:C14"/>
    <mergeCell ref="B13:C13"/>
    <mergeCell ref="B1:E1"/>
    <mergeCell ref="B5:C5"/>
    <mergeCell ref="B6:C6"/>
    <mergeCell ref="B7:C7"/>
    <mergeCell ref="B11:C11"/>
    <mergeCell ref="B12:C12"/>
  </mergeCells>
  <phoneticPr fontId="64" type="noConversion"/>
  <pageMargins left="0.70866141732283472" right="0.70866141732283472" top="0.74803149606299213" bottom="0.74803149606299213" header="0.31496062992125984" footer="0.31496062992125984"/>
  <pageSetup paperSize="9" orientation="portrait" r:id="rId1"/>
  <headerFooter>
    <oddHeader>&amp;R&amp;8osl.od DPH - Predajné ceny sú oslobodené od DPH
cena s DPH - Predajné ceny sú vrátane DPH</oddHeader>
    <oddFooter xml:space="preserve">&amp;C - I. / &amp;P -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dimension ref="B1:G15"/>
  <sheetViews>
    <sheetView zoomScaleNormal="100" workbookViewId="0">
      <selection activeCell="B1" sqref="B1:E1"/>
    </sheetView>
  </sheetViews>
  <sheetFormatPr defaultColWidth="9.140625" defaultRowHeight="12.75" x14ac:dyDescent="0.2"/>
  <cols>
    <col min="1" max="1" width="1.85546875" style="63" customWidth="1"/>
    <col min="2" max="2" width="24.28515625" style="63" customWidth="1"/>
    <col min="3" max="3" width="12.140625" style="63" customWidth="1"/>
    <col min="4" max="4" width="14" style="63" customWidth="1"/>
    <col min="5" max="5" width="14.85546875" style="63" customWidth="1"/>
    <col min="6" max="6" width="12.5703125" style="63" customWidth="1"/>
    <col min="7" max="16384" width="9.140625" style="63"/>
  </cols>
  <sheetData>
    <row r="1" spans="2:7" ht="30" customHeight="1" x14ac:dyDescent="0.3">
      <c r="B1" s="734" t="s">
        <v>1589</v>
      </c>
      <c r="C1" s="734"/>
      <c r="D1" s="734"/>
      <c r="E1" s="734"/>
    </row>
    <row r="2" spans="2:7" ht="16.5" customHeight="1" x14ac:dyDescent="0.3">
      <c r="B2" s="18" t="s">
        <v>1580</v>
      </c>
      <c r="C2" s="216"/>
      <c r="D2" s="216"/>
      <c r="E2" s="216"/>
    </row>
    <row r="3" spans="2:7" ht="15.75" customHeight="1" x14ac:dyDescent="0.3">
      <c r="B3" s="18"/>
      <c r="C3" s="216"/>
      <c r="D3" s="216"/>
      <c r="E3" s="216"/>
    </row>
    <row r="4" spans="2:7" s="4" customFormat="1" x14ac:dyDescent="0.2">
      <c r="B4" s="217"/>
      <c r="C4" s="13"/>
      <c r="D4" s="29"/>
      <c r="E4" s="13"/>
    </row>
    <row r="5" spans="2:7" s="4" customFormat="1" ht="38.25" customHeight="1" x14ac:dyDescent="0.2">
      <c r="B5" s="702" t="s">
        <v>1581</v>
      </c>
      <c r="C5" s="735"/>
      <c r="D5" s="218" t="s">
        <v>123</v>
      </c>
      <c r="E5" s="52" t="s">
        <v>36</v>
      </c>
      <c r="F5" s="52" t="s">
        <v>45</v>
      </c>
      <c r="G5" s="99" t="s">
        <v>46</v>
      </c>
    </row>
    <row r="6" spans="2:7" s="4" customFormat="1" ht="14.25" customHeight="1" x14ac:dyDescent="0.2">
      <c r="B6" s="702" t="s">
        <v>1579</v>
      </c>
      <c r="C6" s="735"/>
      <c r="D6" s="53">
        <v>0</v>
      </c>
      <c r="E6" s="53">
        <f>D6*1.2</f>
        <v>0</v>
      </c>
      <c r="F6" s="197" t="s">
        <v>48</v>
      </c>
      <c r="G6" s="4" t="s">
        <v>297</v>
      </c>
    </row>
    <row r="7" spans="2:7" ht="14.25" customHeight="1" x14ac:dyDescent="0.2">
      <c r="B7" s="702" t="s">
        <v>128</v>
      </c>
      <c r="C7" s="735"/>
      <c r="D7" s="53">
        <v>0.33</v>
      </c>
      <c r="E7" s="53">
        <v>0.4</v>
      </c>
      <c r="F7" s="197" t="s">
        <v>48</v>
      </c>
      <c r="G7" s="63" t="s">
        <v>298</v>
      </c>
    </row>
    <row r="8" spans="2:7" x14ac:dyDescent="0.2">
      <c r="B8" s="25" t="s">
        <v>1032</v>
      </c>
      <c r="F8" s="266"/>
    </row>
    <row r="11" spans="2:7" ht="37.5" customHeight="1" x14ac:dyDescent="0.2">
      <c r="B11" s="688" t="s">
        <v>1582</v>
      </c>
      <c r="C11" s="733"/>
      <c r="D11" s="218" t="s">
        <v>123</v>
      </c>
      <c r="E11" s="52" t="s">
        <v>36</v>
      </c>
      <c r="F11" s="52" t="s">
        <v>45</v>
      </c>
      <c r="G11" s="99" t="s">
        <v>46</v>
      </c>
    </row>
    <row r="12" spans="2:7" x14ac:dyDescent="0.2">
      <c r="B12" s="688" t="s">
        <v>129</v>
      </c>
      <c r="C12" s="733"/>
      <c r="D12" s="53">
        <v>0.49</v>
      </c>
      <c r="E12" s="53">
        <v>0.6</v>
      </c>
      <c r="F12" s="197" t="s">
        <v>48</v>
      </c>
      <c r="G12" s="63" t="s">
        <v>299</v>
      </c>
    </row>
    <row r="13" spans="2:7" x14ac:dyDescent="0.2">
      <c r="B13" s="688" t="s">
        <v>62</v>
      </c>
      <c r="C13" s="733"/>
      <c r="D13" s="53">
        <v>0</v>
      </c>
      <c r="E13" s="53">
        <f>D13*1.2</f>
        <v>0</v>
      </c>
      <c r="F13" s="197" t="s">
        <v>48</v>
      </c>
      <c r="G13" s="63" t="s">
        <v>300</v>
      </c>
    </row>
    <row r="14" spans="2:7" x14ac:dyDescent="0.2">
      <c r="B14" s="688" t="s">
        <v>894</v>
      </c>
      <c r="C14" s="733"/>
      <c r="D14" s="53">
        <v>0</v>
      </c>
      <c r="E14" s="53">
        <f>D14*1.2</f>
        <v>0</v>
      </c>
      <c r="F14" s="197" t="s">
        <v>48</v>
      </c>
      <c r="G14" s="169" t="s">
        <v>895</v>
      </c>
    </row>
    <row r="15" spans="2:7" x14ac:dyDescent="0.2">
      <c r="D15" s="201"/>
    </row>
  </sheetData>
  <mergeCells count="8">
    <mergeCell ref="B13:C13"/>
    <mergeCell ref="B14:C14"/>
    <mergeCell ref="B1:E1"/>
    <mergeCell ref="B5:C5"/>
    <mergeCell ref="B6:C6"/>
    <mergeCell ref="B7:C7"/>
    <mergeCell ref="B11:C11"/>
    <mergeCell ref="B12:C12"/>
  </mergeCells>
  <pageMargins left="0.70866141732283472" right="0.70866141732283472" top="0.74803149606299213" bottom="0.74803149606299213" header="0.31496062992125984" footer="0.31496062992125984"/>
  <pageSetup paperSize="9" orientation="portrait" r:id="rId1"/>
  <headerFooter>
    <oddHeader>&amp;R&amp;8osl.od DPH - Predajné ceny sú oslobodené od DPH
cena s DPH - Predajné ceny sú vrátane DPH</oddHeader>
    <oddFooter xml:space="preserve">&amp;C - I. / &amp;P -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tabColor rgb="FF92D050"/>
  </sheetPr>
  <dimension ref="A1:M160"/>
  <sheetViews>
    <sheetView zoomScale="90" zoomScaleNormal="90" workbookViewId="0">
      <selection sqref="A1:H1"/>
    </sheetView>
  </sheetViews>
  <sheetFormatPr defaultColWidth="9.140625" defaultRowHeight="12.75" x14ac:dyDescent="0.2"/>
  <cols>
    <col min="1" max="1" width="6" style="422" customWidth="1"/>
    <col min="2" max="2" width="74.28515625" style="83" customWidth="1"/>
    <col min="3" max="3" width="12.7109375" style="83" customWidth="1"/>
    <col min="4" max="4" width="12.5703125" style="83" customWidth="1"/>
    <col min="5" max="5" width="9" style="83" customWidth="1"/>
    <col min="6" max="6" width="8.7109375" style="83" customWidth="1"/>
    <col min="7" max="7" width="10.140625" style="83" customWidth="1"/>
    <col min="8" max="8" width="19.140625" style="257" customWidth="1"/>
    <col min="9" max="16384" width="9.140625" style="83"/>
  </cols>
  <sheetData>
    <row r="1" spans="1:8" ht="18.75" customHeight="1" x14ac:dyDescent="0.2">
      <c r="A1" s="608" t="s">
        <v>440</v>
      </c>
      <c r="B1" s="608"/>
      <c r="C1" s="608"/>
      <c r="D1" s="608"/>
      <c r="E1" s="608"/>
      <c r="F1" s="608"/>
      <c r="G1" s="608"/>
      <c r="H1" s="608"/>
    </row>
    <row r="2" spans="1:8" ht="13.5" customHeight="1" thickBot="1" x14ac:dyDescent="0.25"/>
    <row r="3" spans="1:8" ht="17.25" customHeight="1" thickBot="1" x14ac:dyDescent="0.25">
      <c r="A3" s="609" t="s">
        <v>441</v>
      </c>
      <c r="B3" s="611" t="s">
        <v>442</v>
      </c>
      <c r="C3" s="612"/>
      <c r="D3" s="612"/>
      <c r="E3" s="611" t="s">
        <v>443</v>
      </c>
      <c r="F3" s="612"/>
      <c r="G3" s="613"/>
      <c r="H3" s="614" t="s">
        <v>444</v>
      </c>
    </row>
    <row r="4" spans="1:8" ht="14.25" customHeight="1" thickBot="1" x14ac:dyDescent="0.25">
      <c r="A4" s="610"/>
      <c r="B4" s="114"/>
      <c r="C4" s="115" t="s">
        <v>445</v>
      </c>
      <c r="D4" s="116" t="s">
        <v>446</v>
      </c>
      <c r="E4" s="114" t="s">
        <v>445</v>
      </c>
      <c r="F4" s="115" t="s">
        <v>447</v>
      </c>
      <c r="G4" s="117" t="s">
        <v>446</v>
      </c>
      <c r="H4" s="615"/>
    </row>
    <row r="5" spans="1:8" x14ac:dyDescent="0.2">
      <c r="A5" s="423" t="s">
        <v>448</v>
      </c>
      <c r="B5" s="440" t="s">
        <v>862</v>
      </c>
      <c r="C5" s="461" t="s">
        <v>863</v>
      </c>
      <c r="D5" s="462">
        <v>41288</v>
      </c>
      <c r="E5" s="455"/>
      <c r="F5" s="456"/>
      <c r="G5" s="457"/>
      <c r="H5" s="466"/>
    </row>
    <row r="6" spans="1:8" x14ac:dyDescent="0.2">
      <c r="A6" s="421" t="s">
        <v>449</v>
      </c>
      <c r="B6" s="441" t="s">
        <v>862</v>
      </c>
      <c r="C6" s="463" t="s">
        <v>866</v>
      </c>
      <c r="D6" s="464">
        <v>41330</v>
      </c>
      <c r="E6" s="119"/>
      <c r="F6" s="118"/>
      <c r="G6" s="120"/>
      <c r="H6" s="451"/>
    </row>
    <row r="7" spans="1:8" x14ac:dyDescent="0.2">
      <c r="A7" s="421" t="s">
        <v>450</v>
      </c>
      <c r="B7" s="441" t="s">
        <v>864</v>
      </c>
      <c r="C7" s="463" t="s">
        <v>865</v>
      </c>
      <c r="D7" s="464">
        <v>41358</v>
      </c>
      <c r="E7" s="119"/>
      <c r="F7" s="118"/>
      <c r="G7" s="120"/>
      <c r="H7" s="451" t="s">
        <v>879</v>
      </c>
    </row>
    <row r="8" spans="1:8" x14ac:dyDescent="0.2">
      <c r="A8" s="421" t="s">
        <v>451</v>
      </c>
      <c r="B8" s="441" t="s">
        <v>869</v>
      </c>
      <c r="C8" s="454" t="s">
        <v>867</v>
      </c>
      <c r="D8" s="464">
        <v>41372</v>
      </c>
      <c r="E8" s="119"/>
      <c r="F8" s="118"/>
      <c r="G8" s="120"/>
      <c r="H8" s="451"/>
    </row>
    <row r="9" spans="1:8" x14ac:dyDescent="0.2">
      <c r="A9" s="421" t="s">
        <v>452</v>
      </c>
      <c r="B9" s="441" t="s">
        <v>870</v>
      </c>
      <c r="C9" s="454" t="s">
        <v>868</v>
      </c>
      <c r="D9" s="464">
        <v>41386</v>
      </c>
      <c r="E9" s="119"/>
      <c r="F9" s="118"/>
      <c r="G9" s="120"/>
      <c r="H9" s="451"/>
    </row>
    <row r="10" spans="1:8" x14ac:dyDescent="0.2">
      <c r="A10" s="421" t="s">
        <v>453</v>
      </c>
      <c r="B10" s="441" t="s">
        <v>876</v>
      </c>
      <c r="C10" s="465" t="s">
        <v>871</v>
      </c>
      <c r="D10" s="464">
        <v>41400</v>
      </c>
      <c r="E10" s="119"/>
      <c r="F10" s="118"/>
      <c r="G10" s="120"/>
      <c r="H10" s="451"/>
    </row>
    <row r="11" spans="1:8" x14ac:dyDescent="0.2">
      <c r="A11" s="421" t="s">
        <v>454</v>
      </c>
      <c r="B11" s="441" t="s">
        <v>862</v>
      </c>
      <c r="C11" s="454" t="s">
        <v>872</v>
      </c>
      <c r="D11" s="464">
        <v>41414</v>
      </c>
      <c r="E11" s="119"/>
      <c r="F11" s="118"/>
      <c r="G11" s="120"/>
      <c r="H11" s="451"/>
    </row>
    <row r="12" spans="1:8" x14ac:dyDescent="0.2">
      <c r="A12" s="421" t="s">
        <v>455</v>
      </c>
      <c r="B12" s="441" t="s">
        <v>862</v>
      </c>
      <c r="C12" s="454" t="s">
        <v>873</v>
      </c>
      <c r="D12" s="464">
        <v>41456</v>
      </c>
      <c r="E12" s="119"/>
      <c r="F12" s="118"/>
      <c r="G12" s="120"/>
      <c r="H12" s="451"/>
    </row>
    <row r="13" spans="1:8" x14ac:dyDescent="0.2">
      <c r="A13" s="421" t="s">
        <v>456</v>
      </c>
      <c r="B13" s="441" t="s">
        <v>862</v>
      </c>
      <c r="C13" s="454" t="s">
        <v>873</v>
      </c>
      <c r="D13" s="464">
        <v>41456</v>
      </c>
      <c r="E13" s="119"/>
      <c r="F13" s="118"/>
      <c r="G13" s="120"/>
      <c r="H13" s="451"/>
    </row>
    <row r="14" spans="1:8" x14ac:dyDescent="0.2">
      <c r="A14" s="421" t="s">
        <v>457</v>
      </c>
      <c r="B14" s="441" t="s">
        <v>875</v>
      </c>
      <c r="C14" s="454" t="s">
        <v>874</v>
      </c>
      <c r="D14" s="464">
        <v>41470</v>
      </c>
      <c r="E14" s="119"/>
      <c r="F14" s="118"/>
      <c r="G14" s="120"/>
      <c r="H14" s="451"/>
    </row>
    <row r="15" spans="1:8" x14ac:dyDescent="0.2">
      <c r="A15" s="421" t="s">
        <v>458</v>
      </c>
      <c r="B15" s="441" t="s">
        <v>878</v>
      </c>
      <c r="C15" s="454" t="s">
        <v>877</v>
      </c>
      <c r="D15" s="464">
        <v>41512</v>
      </c>
      <c r="E15" s="119"/>
      <c r="F15" s="118"/>
      <c r="G15" s="120"/>
      <c r="H15" s="451" t="s">
        <v>880</v>
      </c>
    </row>
    <row r="16" spans="1:8" x14ac:dyDescent="0.2">
      <c r="A16" s="421" t="s">
        <v>459</v>
      </c>
      <c r="B16" s="441" t="s">
        <v>881</v>
      </c>
      <c r="C16" s="454" t="s">
        <v>882</v>
      </c>
      <c r="D16" s="464">
        <v>41526</v>
      </c>
      <c r="E16" s="119"/>
      <c r="F16" s="118"/>
      <c r="G16" s="120"/>
      <c r="H16" s="451"/>
    </row>
    <row r="17" spans="1:13" ht="25.5" x14ac:dyDescent="0.2">
      <c r="A17" s="421" t="s">
        <v>460</v>
      </c>
      <c r="B17" s="442" t="s">
        <v>883</v>
      </c>
      <c r="C17" s="454" t="s">
        <v>884</v>
      </c>
      <c r="D17" s="464">
        <v>41540</v>
      </c>
      <c r="E17" s="119"/>
      <c r="F17" s="118"/>
      <c r="G17" s="120"/>
      <c r="H17" s="451" t="s">
        <v>885</v>
      </c>
    </row>
    <row r="18" spans="1:13" x14ac:dyDescent="0.2">
      <c r="A18" s="421" t="s">
        <v>461</v>
      </c>
      <c r="B18" s="442" t="s">
        <v>886</v>
      </c>
      <c r="C18" s="454" t="s">
        <v>887</v>
      </c>
      <c r="D18" s="464">
        <v>41554</v>
      </c>
      <c r="E18" s="119"/>
      <c r="F18" s="118"/>
      <c r="G18" s="120"/>
      <c r="H18" s="451" t="s">
        <v>888</v>
      </c>
    </row>
    <row r="19" spans="1:13" x14ac:dyDescent="0.2">
      <c r="A19" s="421" t="s">
        <v>462</v>
      </c>
      <c r="B19" s="441" t="s">
        <v>890</v>
      </c>
      <c r="C19" s="454" t="s">
        <v>887</v>
      </c>
      <c r="D19" s="464">
        <v>41554</v>
      </c>
      <c r="E19" s="119"/>
      <c r="F19" s="118"/>
      <c r="G19" s="120"/>
      <c r="H19" s="451"/>
    </row>
    <row r="20" spans="1:13" ht="25.5" x14ac:dyDescent="0.2">
      <c r="A20" s="421" t="s">
        <v>463</v>
      </c>
      <c r="B20" s="444" t="s">
        <v>891</v>
      </c>
      <c r="C20" s="454" t="s">
        <v>892</v>
      </c>
      <c r="D20" s="464">
        <v>41568</v>
      </c>
      <c r="E20" s="119"/>
      <c r="F20" s="118"/>
      <c r="G20" s="120"/>
      <c r="H20" s="451" t="s">
        <v>893</v>
      </c>
    </row>
    <row r="21" spans="1:13" ht="63.75" x14ac:dyDescent="0.2">
      <c r="A21" s="421" t="s">
        <v>464</v>
      </c>
      <c r="B21" s="444" t="s">
        <v>898</v>
      </c>
      <c r="C21" s="454" t="s">
        <v>899</v>
      </c>
      <c r="D21" s="464">
        <v>41624</v>
      </c>
      <c r="E21" s="449"/>
      <c r="F21" s="448"/>
      <c r="G21" s="450"/>
      <c r="H21" s="451" t="s">
        <v>900</v>
      </c>
    </row>
    <row r="22" spans="1:13" x14ac:dyDescent="0.2">
      <c r="A22" s="421" t="s">
        <v>465</v>
      </c>
      <c r="B22" s="441" t="s">
        <v>862</v>
      </c>
      <c r="C22" s="454" t="s">
        <v>899</v>
      </c>
      <c r="D22" s="464">
        <v>41624</v>
      </c>
      <c r="E22" s="119"/>
      <c r="F22" s="118"/>
      <c r="G22" s="120"/>
      <c r="H22" s="451" t="s">
        <v>900</v>
      </c>
    </row>
    <row r="23" spans="1:13" ht="106.9" customHeight="1" x14ac:dyDescent="0.2">
      <c r="A23" s="421" t="s">
        <v>466</v>
      </c>
      <c r="B23" s="443" t="s">
        <v>906</v>
      </c>
      <c r="C23" s="454" t="s">
        <v>901</v>
      </c>
      <c r="D23" s="464">
        <v>41669</v>
      </c>
      <c r="E23" s="119"/>
      <c r="F23" s="118"/>
      <c r="G23" s="120"/>
      <c r="H23" s="451" t="s">
        <v>902</v>
      </c>
      <c r="M23" s="452"/>
    </row>
    <row r="24" spans="1:13" x14ac:dyDescent="0.2">
      <c r="A24" s="421" t="s">
        <v>467</v>
      </c>
      <c r="B24" s="441" t="s">
        <v>903</v>
      </c>
      <c r="C24" s="454" t="s">
        <v>901</v>
      </c>
      <c r="D24" s="464">
        <v>41669</v>
      </c>
      <c r="E24" s="119"/>
      <c r="F24" s="118"/>
      <c r="G24" s="120"/>
      <c r="H24" s="451" t="s">
        <v>904</v>
      </c>
    </row>
    <row r="25" spans="1:13" ht="63.75" x14ac:dyDescent="0.2">
      <c r="A25" s="421" t="s">
        <v>468</v>
      </c>
      <c r="B25" s="444" t="s">
        <v>913</v>
      </c>
      <c r="C25" s="454" t="s">
        <v>907</v>
      </c>
      <c r="D25" s="464">
        <v>41683</v>
      </c>
      <c r="E25" s="449"/>
      <c r="F25" s="448"/>
      <c r="G25" s="450"/>
      <c r="H25" s="451"/>
    </row>
    <row r="26" spans="1:13" ht="25.5" x14ac:dyDescent="0.2">
      <c r="A26" s="421" t="s">
        <v>469</v>
      </c>
      <c r="B26" s="442" t="s">
        <v>1219</v>
      </c>
      <c r="C26" s="454" t="s">
        <v>908</v>
      </c>
      <c r="D26" s="458" t="s">
        <v>909</v>
      </c>
      <c r="E26" s="119"/>
      <c r="F26" s="118"/>
      <c r="G26" s="120"/>
      <c r="H26" s="451"/>
    </row>
    <row r="27" spans="1:13" ht="25.5" x14ac:dyDescent="0.2">
      <c r="A27" s="421" t="s">
        <v>470</v>
      </c>
      <c r="B27" s="442" t="s">
        <v>914</v>
      </c>
      <c r="C27" s="454" t="s">
        <v>910</v>
      </c>
      <c r="D27" s="458" t="s">
        <v>911</v>
      </c>
      <c r="E27" s="119"/>
      <c r="F27" s="118"/>
      <c r="G27" s="120"/>
      <c r="H27" s="451"/>
    </row>
    <row r="28" spans="1:13" ht="38.25" x14ac:dyDescent="0.2">
      <c r="A28" s="421" t="s">
        <v>471</v>
      </c>
      <c r="B28" s="442" t="s">
        <v>915</v>
      </c>
      <c r="C28" s="454" t="s">
        <v>912</v>
      </c>
      <c r="D28" s="464">
        <v>41879</v>
      </c>
      <c r="E28" s="119"/>
      <c r="F28" s="118"/>
      <c r="G28" s="120"/>
      <c r="H28" s="451"/>
    </row>
    <row r="29" spans="1:13" ht="25.5" x14ac:dyDescent="0.2">
      <c r="A29" s="421" t="s">
        <v>472</v>
      </c>
      <c r="B29" s="442" t="s">
        <v>1567</v>
      </c>
      <c r="C29" s="454" t="s">
        <v>916</v>
      </c>
      <c r="D29" s="464">
        <v>41921</v>
      </c>
      <c r="E29" s="119"/>
      <c r="F29" s="118"/>
      <c r="G29" s="120"/>
      <c r="H29" s="451"/>
    </row>
    <row r="30" spans="1:13" ht="25.5" x14ac:dyDescent="0.2">
      <c r="A30" s="421" t="s">
        <v>473</v>
      </c>
      <c r="B30" s="442" t="s">
        <v>1568</v>
      </c>
      <c r="C30" s="454" t="s">
        <v>917</v>
      </c>
      <c r="D30" s="464">
        <v>41963</v>
      </c>
      <c r="E30" s="119"/>
      <c r="F30" s="118"/>
      <c r="G30" s="120"/>
      <c r="H30" s="451" t="s">
        <v>918</v>
      </c>
    </row>
    <row r="31" spans="1:13" x14ac:dyDescent="0.2">
      <c r="A31" s="421" t="s">
        <v>474</v>
      </c>
      <c r="B31" s="442" t="s">
        <v>1214</v>
      </c>
      <c r="C31" s="454" t="s">
        <v>1215</v>
      </c>
      <c r="D31" s="464">
        <v>41991</v>
      </c>
      <c r="E31" s="119"/>
      <c r="F31" s="118"/>
      <c r="G31" s="120"/>
      <c r="H31" s="451" t="s">
        <v>1216</v>
      </c>
    </row>
    <row r="32" spans="1:13" x14ac:dyDescent="0.2">
      <c r="A32" s="421" t="s">
        <v>475</v>
      </c>
      <c r="B32" s="441" t="s">
        <v>1217</v>
      </c>
      <c r="C32" s="454" t="s">
        <v>1215</v>
      </c>
      <c r="D32" s="464">
        <v>41991</v>
      </c>
      <c r="E32" s="119"/>
      <c r="F32" s="118"/>
      <c r="G32" s="120"/>
      <c r="H32" s="451" t="s">
        <v>1216</v>
      </c>
    </row>
    <row r="33" spans="1:8" ht="25.5" x14ac:dyDescent="0.2">
      <c r="A33" s="421" t="s">
        <v>476</v>
      </c>
      <c r="B33" s="442" t="s">
        <v>1569</v>
      </c>
      <c r="C33" s="454" t="s">
        <v>1213</v>
      </c>
      <c r="D33" s="464">
        <v>42047</v>
      </c>
      <c r="E33" s="119"/>
      <c r="F33" s="118"/>
      <c r="G33" s="120"/>
      <c r="H33" s="451"/>
    </row>
    <row r="34" spans="1:8" ht="76.5" x14ac:dyDescent="0.2">
      <c r="A34" s="421" t="s">
        <v>477</v>
      </c>
      <c r="B34" s="444" t="s">
        <v>1220</v>
      </c>
      <c r="C34" s="454" t="s">
        <v>1218</v>
      </c>
      <c r="D34" s="464">
        <v>42061</v>
      </c>
      <c r="E34" s="119"/>
      <c r="F34" s="118"/>
      <c r="G34" s="120"/>
      <c r="H34" s="451"/>
    </row>
    <row r="35" spans="1:8" ht="25.5" x14ac:dyDescent="0.2">
      <c r="A35" s="424" t="s">
        <v>478</v>
      </c>
      <c r="B35" s="444" t="s">
        <v>1225</v>
      </c>
      <c r="C35" s="454" t="s">
        <v>1226</v>
      </c>
      <c r="D35" s="464">
        <v>42075</v>
      </c>
      <c r="E35" s="119"/>
      <c r="F35" s="118"/>
      <c r="G35" s="120"/>
      <c r="H35" s="451"/>
    </row>
    <row r="36" spans="1:8" ht="25.5" x14ac:dyDescent="0.2">
      <c r="A36" s="421" t="s">
        <v>479</v>
      </c>
      <c r="B36" s="442" t="s">
        <v>1234</v>
      </c>
      <c r="C36" s="454" t="s">
        <v>1233</v>
      </c>
      <c r="D36" s="464">
        <v>42131</v>
      </c>
      <c r="E36" s="119"/>
      <c r="F36" s="118"/>
      <c r="G36" s="120"/>
      <c r="H36" s="451"/>
    </row>
    <row r="37" spans="1:8" ht="25.5" x14ac:dyDescent="0.2">
      <c r="A37" s="421" t="s">
        <v>480</v>
      </c>
      <c r="B37" s="444" t="s">
        <v>1232</v>
      </c>
      <c r="C37" s="454" t="s">
        <v>1231</v>
      </c>
      <c r="D37" s="464">
        <v>42145</v>
      </c>
      <c r="E37" s="119"/>
      <c r="F37" s="118"/>
      <c r="G37" s="120"/>
      <c r="H37" s="451"/>
    </row>
    <row r="38" spans="1:8" ht="25.5" x14ac:dyDescent="0.2">
      <c r="A38" s="421" t="s">
        <v>481</v>
      </c>
      <c r="B38" s="444" t="s">
        <v>1237</v>
      </c>
      <c r="C38" s="454" t="s">
        <v>1238</v>
      </c>
      <c r="D38" s="464">
        <v>42187</v>
      </c>
      <c r="E38" s="119"/>
      <c r="F38" s="118"/>
      <c r="G38" s="120"/>
      <c r="H38" s="451"/>
    </row>
    <row r="39" spans="1:8" ht="25.5" x14ac:dyDescent="0.2">
      <c r="A39" s="421" t="s">
        <v>482</v>
      </c>
      <c r="B39" s="444" t="s">
        <v>1241</v>
      </c>
      <c r="C39" s="454" t="s">
        <v>1242</v>
      </c>
      <c r="D39" s="464">
        <v>42215</v>
      </c>
      <c r="E39" s="119"/>
      <c r="F39" s="118"/>
      <c r="G39" s="120"/>
      <c r="H39" s="451"/>
    </row>
    <row r="40" spans="1:8" x14ac:dyDescent="0.2">
      <c r="A40" s="421" t="s">
        <v>483</v>
      </c>
      <c r="B40" s="441" t="s">
        <v>1246</v>
      </c>
      <c r="C40" s="454" t="s">
        <v>1247</v>
      </c>
      <c r="D40" s="464">
        <v>42327</v>
      </c>
      <c r="E40" s="119"/>
      <c r="F40" s="118"/>
      <c r="G40" s="120"/>
      <c r="H40" s="451"/>
    </row>
    <row r="41" spans="1:8" ht="76.5" x14ac:dyDescent="0.2">
      <c r="A41" s="421" t="s">
        <v>484</v>
      </c>
      <c r="B41" s="442" t="s">
        <v>1249</v>
      </c>
      <c r="C41" s="454" t="s">
        <v>1247</v>
      </c>
      <c r="D41" s="464">
        <v>42327</v>
      </c>
      <c r="E41" s="119"/>
      <c r="F41" s="118"/>
      <c r="G41" s="120"/>
      <c r="H41" s="451" t="s">
        <v>1248</v>
      </c>
    </row>
    <row r="42" spans="1:8" ht="51" x14ac:dyDescent="0.2">
      <c r="A42" s="421" t="s">
        <v>485</v>
      </c>
      <c r="B42" s="442" t="s">
        <v>1250</v>
      </c>
      <c r="C42" s="454" t="s">
        <v>1252</v>
      </c>
      <c r="D42" s="464">
        <v>42355</v>
      </c>
      <c r="E42" s="119"/>
      <c r="F42" s="118"/>
      <c r="G42" s="120"/>
      <c r="H42" s="451" t="s">
        <v>1253</v>
      </c>
    </row>
    <row r="43" spans="1:8" ht="25.5" x14ac:dyDescent="0.2">
      <c r="A43" s="421" t="s">
        <v>486</v>
      </c>
      <c r="B43" s="442" t="s">
        <v>1251</v>
      </c>
      <c r="C43" s="454" t="s">
        <v>1252</v>
      </c>
      <c r="D43" s="464">
        <v>42355</v>
      </c>
      <c r="E43" s="119"/>
      <c r="F43" s="118"/>
      <c r="G43" s="120"/>
      <c r="H43" s="451" t="s">
        <v>1253</v>
      </c>
    </row>
    <row r="44" spans="1:8" ht="51" x14ac:dyDescent="0.2">
      <c r="A44" s="421" t="s">
        <v>487</v>
      </c>
      <c r="B44" s="442" t="s">
        <v>1275</v>
      </c>
      <c r="C44" s="454" t="s">
        <v>1276</v>
      </c>
      <c r="D44" s="464">
        <v>42425</v>
      </c>
      <c r="E44" s="119"/>
      <c r="F44" s="118"/>
      <c r="G44" s="120"/>
      <c r="H44" s="451" t="s">
        <v>1277</v>
      </c>
    </row>
    <row r="45" spans="1:8" ht="25.5" x14ac:dyDescent="0.2">
      <c r="A45" s="421" t="s">
        <v>488</v>
      </c>
      <c r="B45" s="442" t="s">
        <v>1278</v>
      </c>
      <c r="C45" s="454" t="s">
        <v>1279</v>
      </c>
      <c r="D45" s="464">
        <v>42516</v>
      </c>
      <c r="E45" s="119"/>
      <c r="F45" s="118"/>
      <c r="G45" s="120"/>
      <c r="H45" s="451"/>
    </row>
    <row r="46" spans="1:8" ht="25.5" x14ac:dyDescent="0.2">
      <c r="A46" s="421" t="s">
        <v>489</v>
      </c>
      <c r="B46" s="442" t="s">
        <v>1280</v>
      </c>
      <c r="C46" s="454" t="s">
        <v>1281</v>
      </c>
      <c r="D46" s="464">
        <v>42537</v>
      </c>
      <c r="E46" s="119"/>
      <c r="F46" s="118"/>
      <c r="G46" s="120"/>
      <c r="H46" s="451" t="s">
        <v>1282</v>
      </c>
    </row>
    <row r="47" spans="1:8" ht="25.5" x14ac:dyDescent="0.2">
      <c r="A47" s="421" t="s">
        <v>490</v>
      </c>
      <c r="B47" s="442" t="s">
        <v>1283</v>
      </c>
      <c r="C47" s="454" t="s">
        <v>1284</v>
      </c>
      <c r="D47" s="464">
        <v>42551</v>
      </c>
      <c r="E47" s="119"/>
      <c r="F47" s="118"/>
      <c r="G47" s="120"/>
      <c r="H47" s="451"/>
    </row>
    <row r="48" spans="1:8" ht="25.5" x14ac:dyDescent="0.2">
      <c r="A48" s="421" t="s">
        <v>491</v>
      </c>
      <c r="B48" s="444" t="s">
        <v>1289</v>
      </c>
      <c r="C48" s="454" t="s">
        <v>1288</v>
      </c>
      <c r="D48" s="464">
        <v>42629</v>
      </c>
      <c r="E48" s="119"/>
      <c r="F48" s="118"/>
      <c r="G48" s="120"/>
      <c r="H48" s="451"/>
    </row>
    <row r="49" spans="1:8" ht="63.75" x14ac:dyDescent="0.2">
      <c r="A49" s="421" t="s">
        <v>492</v>
      </c>
      <c r="B49" s="442" t="s">
        <v>1356</v>
      </c>
      <c r="C49" s="454" t="s">
        <v>1354</v>
      </c>
      <c r="D49" s="464">
        <v>42636</v>
      </c>
      <c r="E49" s="119"/>
      <c r="F49" s="118"/>
      <c r="G49" s="120"/>
      <c r="H49" s="451" t="s">
        <v>1355</v>
      </c>
    </row>
    <row r="50" spans="1:8" ht="51" x14ac:dyDescent="0.2">
      <c r="A50" s="421" t="s">
        <v>493</v>
      </c>
      <c r="B50" s="444" t="s">
        <v>1377</v>
      </c>
      <c r="C50" s="454" t="s">
        <v>1376</v>
      </c>
      <c r="D50" s="464">
        <v>42698</v>
      </c>
      <c r="E50" s="119"/>
      <c r="F50" s="118"/>
      <c r="G50" s="120"/>
      <c r="H50" s="451"/>
    </row>
    <row r="51" spans="1:8" ht="51" x14ac:dyDescent="0.2">
      <c r="A51" s="421" t="s">
        <v>494</v>
      </c>
      <c r="B51" s="442" t="s">
        <v>1380</v>
      </c>
      <c r="C51" s="454" t="s">
        <v>1378</v>
      </c>
      <c r="D51" s="464">
        <v>42726</v>
      </c>
      <c r="E51" s="119"/>
      <c r="F51" s="118"/>
      <c r="G51" s="120"/>
      <c r="H51" s="451" t="s">
        <v>1379</v>
      </c>
    </row>
    <row r="52" spans="1:8" ht="408.6" customHeight="1" x14ac:dyDescent="0.2">
      <c r="A52" s="421" t="s">
        <v>495</v>
      </c>
      <c r="B52" s="444" t="s">
        <v>1381</v>
      </c>
      <c r="C52" s="454" t="s">
        <v>1378</v>
      </c>
      <c r="D52" s="464">
        <v>42726</v>
      </c>
      <c r="E52" s="449"/>
      <c r="F52" s="448"/>
      <c r="G52" s="450"/>
      <c r="H52" s="460" t="s">
        <v>1379</v>
      </c>
    </row>
    <row r="53" spans="1:8" ht="25.5" x14ac:dyDescent="0.2">
      <c r="A53" s="421" t="s">
        <v>496</v>
      </c>
      <c r="B53" s="442" t="s">
        <v>1384</v>
      </c>
      <c r="C53" s="454" t="s">
        <v>1382</v>
      </c>
      <c r="D53" s="464">
        <v>42747</v>
      </c>
      <c r="E53" s="119"/>
      <c r="F53" s="118"/>
      <c r="G53" s="120"/>
      <c r="H53" s="451"/>
    </row>
    <row r="54" spans="1:8" ht="38.25" x14ac:dyDescent="0.2">
      <c r="A54" s="421" t="s">
        <v>497</v>
      </c>
      <c r="B54" s="444" t="s">
        <v>1383</v>
      </c>
      <c r="C54" s="454" t="s">
        <v>1382</v>
      </c>
      <c r="D54" s="464">
        <v>42747</v>
      </c>
      <c r="E54" s="119"/>
      <c r="F54" s="118"/>
      <c r="G54" s="120"/>
      <c r="H54" s="451"/>
    </row>
    <row r="55" spans="1:8" ht="76.5" x14ac:dyDescent="0.2">
      <c r="A55" s="421" t="s">
        <v>498</v>
      </c>
      <c r="B55" s="442" t="s">
        <v>1389</v>
      </c>
      <c r="C55" s="454" t="s">
        <v>1387</v>
      </c>
      <c r="D55" s="464">
        <v>42761</v>
      </c>
      <c r="E55" s="119"/>
      <c r="F55" s="118"/>
      <c r="G55" s="120"/>
      <c r="H55" s="451" t="s">
        <v>1388</v>
      </c>
    </row>
    <row r="56" spans="1:8" ht="51" x14ac:dyDescent="0.2">
      <c r="A56" s="421" t="s">
        <v>499</v>
      </c>
      <c r="B56" s="443" t="s">
        <v>1390</v>
      </c>
      <c r="C56" s="454" t="s">
        <v>1387</v>
      </c>
      <c r="D56" s="464">
        <v>42761</v>
      </c>
      <c r="E56" s="119"/>
      <c r="F56" s="118"/>
      <c r="G56" s="120"/>
      <c r="H56" s="451"/>
    </row>
    <row r="57" spans="1:8" ht="25.5" x14ac:dyDescent="0.2">
      <c r="A57" s="421" t="s">
        <v>500</v>
      </c>
      <c r="B57" s="442" t="s">
        <v>1396</v>
      </c>
      <c r="C57" s="454" t="s">
        <v>1392</v>
      </c>
      <c r="D57" s="464">
        <v>42810</v>
      </c>
      <c r="E57" s="119"/>
      <c r="F57" s="118"/>
      <c r="G57" s="120"/>
      <c r="H57" s="451" t="s">
        <v>1393</v>
      </c>
    </row>
    <row r="58" spans="1:8" ht="38.25" x14ac:dyDescent="0.2">
      <c r="A58" s="421" t="s">
        <v>501</v>
      </c>
      <c r="B58" s="442" t="s">
        <v>1397</v>
      </c>
      <c r="C58" s="454" t="s">
        <v>1394</v>
      </c>
      <c r="D58" s="464">
        <v>42824</v>
      </c>
      <c r="E58" s="119"/>
      <c r="F58" s="118"/>
      <c r="G58" s="120"/>
      <c r="H58" s="451" t="s">
        <v>1395</v>
      </c>
    </row>
    <row r="59" spans="1:8" ht="38.25" x14ac:dyDescent="0.2">
      <c r="A59" s="421" t="s">
        <v>502</v>
      </c>
      <c r="B59" s="442" t="s">
        <v>1398</v>
      </c>
      <c r="C59" s="454" t="s">
        <v>1399</v>
      </c>
      <c r="D59" s="464">
        <v>42838</v>
      </c>
      <c r="E59" s="119"/>
      <c r="F59" s="118"/>
      <c r="G59" s="120"/>
      <c r="H59" s="451" t="s">
        <v>1400</v>
      </c>
    </row>
    <row r="60" spans="1:8" ht="51" x14ac:dyDescent="0.2">
      <c r="A60" s="421" t="s">
        <v>503</v>
      </c>
      <c r="B60" s="445" t="s">
        <v>1552</v>
      </c>
      <c r="C60" s="454" t="s">
        <v>1399</v>
      </c>
      <c r="D60" s="464">
        <v>42838</v>
      </c>
      <c r="E60" s="119"/>
      <c r="F60" s="118"/>
      <c r="G60" s="120"/>
      <c r="H60" s="451" t="s">
        <v>1400</v>
      </c>
    </row>
    <row r="61" spans="1:8" ht="38.25" x14ac:dyDescent="0.2">
      <c r="A61" s="421" t="s">
        <v>504</v>
      </c>
      <c r="B61" s="445" t="s">
        <v>1406</v>
      </c>
      <c r="C61" s="454" t="s">
        <v>1407</v>
      </c>
      <c r="D61" s="464">
        <v>42880</v>
      </c>
      <c r="E61" s="119"/>
      <c r="F61" s="118"/>
      <c r="G61" s="120"/>
      <c r="H61" s="451" t="s">
        <v>1410</v>
      </c>
    </row>
    <row r="62" spans="1:8" ht="126" customHeight="1" x14ac:dyDescent="0.2">
      <c r="A62" s="421" t="s">
        <v>505</v>
      </c>
      <c r="B62" s="444" t="s">
        <v>1408</v>
      </c>
      <c r="C62" s="454" t="s">
        <v>1407</v>
      </c>
      <c r="D62" s="464">
        <v>42880</v>
      </c>
      <c r="E62" s="119"/>
      <c r="F62" s="118"/>
      <c r="G62" s="120"/>
      <c r="H62" s="451" t="s">
        <v>1409</v>
      </c>
    </row>
    <row r="63" spans="1:8" ht="82.15" customHeight="1" x14ac:dyDescent="0.2">
      <c r="A63" s="421" t="s">
        <v>506</v>
      </c>
      <c r="B63" s="444" t="s">
        <v>1553</v>
      </c>
      <c r="C63" s="454" t="s">
        <v>1412</v>
      </c>
      <c r="D63" s="464">
        <v>42915</v>
      </c>
      <c r="E63" s="119"/>
      <c r="F63" s="118"/>
      <c r="G63" s="120"/>
      <c r="H63" s="451" t="s">
        <v>1413</v>
      </c>
    </row>
    <row r="64" spans="1:8" ht="136.9" customHeight="1" x14ac:dyDescent="0.2">
      <c r="A64" s="421" t="s">
        <v>507</v>
      </c>
      <c r="B64" s="442" t="s">
        <v>1415</v>
      </c>
      <c r="C64" s="454" t="s">
        <v>1414</v>
      </c>
      <c r="D64" s="464">
        <v>42943</v>
      </c>
      <c r="E64" s="119"/>
      <c r="F64" s="118"/>
      <c r="G64" s="120"/>
      <c r="H64" s="451"/>
    </row>
    <row r="65" spans="1:8" ht="103.9" customHeight="1" x14ac:dyDescent="0.2">
      <c r="A65" s="421" t="s">
        <v>508</v>
      </c>
      <c r="B65" s="444" t="s">
        <v>1416</v>
      </c>
      <c r="C65" s="454" t="s">
        <v>1417</v>
      </c>
      <c r="D65" s="464">
        <v>42978</v>
      </c>
      <c r="E65" s="119"/>
      <c r="F65" s="118"/>
      <c r="G65" s="120"/>
      <c r="H65" s="451" t="s">
        <v>1418</v>
      </c>
    </row>
    <row r="66" spans="1:8" ht="45.6" customHeight="1" x14ac:dyDescent="0.2">
      <c r="A66" s="421" t="s">
        <v>509</v>
      </c>
      <c r="B66" s="442" t="s">
        <v>1421</v>
      </c>
      <c r="C66" s="454" t="s">
        <v>1422</v>
      </c>
      <c r="D66" s="464">
        <v>43055</v>
      </c>
      <c r="E66" s="119"/>
      <c r="F66" s="118"/>
      <c r="G66" s="120"/>
      <c r="H66" s="451" t="s">
        <v>1423</v>
      </c>
    </row>
    <row r="67" spans="1:8" ht="313.89999999999998" customHeight="1" x14ac:dyDescent="0.2">
      <c r="A67" s="421" t="s">
        <v>510</v>
      </c>
      <c r="B67" s="444" t="s">
        <v>1424</v>
      </c>
      <c r="C67" s="454" t="s">
        <v>1570</v>
      </c>
      <c r="D67" s="458" t="s">
        <v>1425</v>
      </c>
      <c r="E67" s="459"/>
      <c r="F67" s="252"/>
      <c r="G67" s="438"/>
      <c r="H67" s="460" t="s">
        <v>1426</v>
      </c>
    </row>
    <row r="68" spans="1:8" ht="76.5" x14ac:dyDescent="0.2">
      <c r="A68" s="421" t="s">
        <v>511</v>
      </c>
      <c r="B68" s="444" t="s">
        <v>1433</v>
      </c>
      <c r="C68" s="454" t="s">
        <v>1434</v>
      </c>
      <c r="D68" s="464">
        <v>43097</v>
      </c>
      <c r="E68" s="119"/>
      <c r="F68" s="118"/>
      <c r="G68" s="120"/>
      <c r="H68" s="451" t="s">
        <v>1426</v>
      </c>
    </row>
    <row r="69" spans="1:8" ht="38.25" x14ac:dyDescent="0.2">
      <c r="A69" s="421" t="s">
        <v>512</v>
      </c>
      <c r="B69" s="442" t="s">
        <v>1436</v>
      </c>
      <c r="C69" s="454" t="s">
        <v>1435</v>
      </c>
      <c r="D69" s="464">
        <v>43111</v>
      </c>
      <c r="E69" s="119"/>
      <c r="F69" s="118"/>
      <c r="G69" s="120"/>
      <c r="H69" s="451"/>
    </row>
    <row r="70" spans="1:8" ht="114.75" x14ac:dyDescent="0.2">
      <c r="A70" s="421" t="s">
        <v>513</v>
      </c>
      <c r="B70" s="442" t="s">
        <v>1437</v>
      </c>
      <c r="C70" s="454" t="s">
        <v>1438</v>
      </c>
      <c r="D70" s="464">
        <v>43188</v>
      </c>
      <c r="E70" s="119"/>
      <c r="F70" s="118"/>
      <c r="G70" s="120"/>
      <c r="H70" s="451" t="s">
        <v>1439</v>
      </c>
    </row>
    <row r="71" spans="1:8" ht="110.45" customHeight="1" x14ac:dyDescent="0.2">
      <c r="A71" s="421" t="s">
        <v>514</v>
      </c>
      <c r="B71" s="446" t="s">
        <v>1441</v>
      </c>
      <c r="C71" s="454" t="s">
        <v>1472</v>
      </c>
      <c r="D71" s="464">
        <v>43216</v>
      </c>
      <c r="E71" s="119"/>
      <c r="F71" s="118"/>
      <c r="G71" s="120"/>
      <c r="H71" s="451"/>
    </row>
    <row r="72" spans="1:8" ht="132" customHeight="1" x14ac:dyDescent="0.2">
      <c r="A72" s="421" t="s">
        <v>515</v>
      </c>
      <c r="B72" s="444" t="s">
        <v>1442</v>
      </c>
      <c r="C72" s="454" t="s">
        <v>1440</v>
      </c>
      <c r="D72" s="464">
        <v>43230</v>
      </c>
      <c r="E72" s="119"/>
      <c r="F72" s="118"/>
      <c r="G72" s="120"/>
      <c r="H72" s="451"/>
    </row>
    <row r="73" spans="1:8" ht="38.25" x14ac:dyDescent="0.2">
      <c r="A73" s="421" t="s">
        <v>516</v>
      </c>
      <c r="B73" s="442" t="s">
        <v>1551</v>
      </c>
      <c r="C73" s="454" t="s">
        <v>1444</v>
      </c>
      <c r="D73" s="464">
        <v>43307</v>
      </c>
      <c r="E73" s="119"/>
      <c r="F73" s="118"/>
      <c r="G73" s="120"/>
      <c r="H73" s="451" t="s">
        <v>1445</v>
      </c>
    </row>
    <row r="74" spans="1:8" ht="25.5" x14ac:dyDescent="0.2">
      <c r="A74" s="421" t="s">
        <v>517</v>
      </c>
      <c r="B74" s="447" t="s">
        <v>1447</v>
      </c>
      <c r="C74" s="454" t="s">
        <v>1446</v>
      </c>
      <c r="D74" s="464">
        <v>43342</v>
      </c>
      <c r="E74" s="119"/>
      <c r="F74" s="118"/>
      <c r="G74" s="120"/>
      <c r="H74" s="451" t="s">
        <v>1448</v>
      </c>
    </row>
    <row r="75" spans="1:8" ht="38.25" x14ac:dyDescent="0.2">
      <c r="A75" s="421" t="s">
        <v>518</v>
      </c>
      <c r="B75" s="442" t="s">
        <v>1451</v>
      </c>
      <c r="C75" s="454" t="s">
        <v>1449</v>
      </c>
      <c r="D75" s="464">
        <v>43370</v>
      </c>
      <c r="E75" s="119"/>
      <c r="F75" s="118"/>
      <c r="G75" s="120"/>
      <c r="H75" s="451" t="s">
        <v>1450</v>
      </c>
    </row>
    <row r="76" spans="1:8" ht="63.75" x14ac:dyDescent="0.2">
      <c r="A76" s="421" t="s">
        <v>519</v>
      </c>
      <c r="B76" s="444" t="s">
        <v>1458</v>
      </c>
      <c r="C76" s="454" t="s">
        <v>1457</v>
      </c>
      <c r="D76" s="464">
        <v>43447</v>
      </c>
      <c r="E76" s="119"/>
      <c r="F76" s="118"/>
      <c r="G76" s="120"/>
      <c r="H76" s="451"/>
    </row>
    <row r="77" spans="1:8" ht="405.6" customHeight="1" x14ac:dyDescent="0.2">
      <c r="A77" s="421" t="s">
        <v>520</v>
      </c>
      <c r="B77" s="444" t="s">
        <v>1461</v>
      </c>
      <c r="C77" s="454" t="s">
        <v>1462</v>
      </c>
      <c r="D77" s="458" t="s">
        <v>1463</v>
      </c>
      <c r="E77" s="119"/>
      <c r="F77" s="118"/>
      <c r="G77" s="120"/>
      <c r="H77" s="451" t="s">
        <v>1464</v>
      </c>
    </row>
    <row r="78" spans="1:8" ht="261" customHeight="1" x14ac:dyDescent="0.2">
      <c r="A78" s="421" t="s">
        <v>521</v>
      </c>
      <c r="B78" s="442" t="s">
        <v>1465</v>
      </c>
      <c r="C78" s="454" t="s">
        <v>1462</v>
      </c>
      <c r="D78" s="458" t="s">
        <v>1463</v>
      </c>
      <c r="E78" s="119"/>
      <c r="F78" s="118"/>
      <c r="G78" s="120"/>
      <c r="H78" s="451" t="s">
        <v>1464</v>
      </c>
    </row>
    <row r="79" spans="1:8" ht="25.5" x14ac:dyDescent="0.2">
      <c r="A79" s="421" t="s">
        <v>522</v>
      </c>
      <c r="B79" s="442" t="s">
        <v>1468</v>
      </c>
      <c r="C79" s="454" t="s">
        <v>1469</v>
      </c>
      <c r="D79" s="458" t="s">
        <v>1471</v>
      </c>
      <c r="E79" s="119"/>
      <c r="F79" s="118"/>
      <c r="G79" s="120"/>
      <c r="H79" s="451" t="s">
        <v>1464</v>
      </c>
    </row>
    <row r="80" spans="1:8" ht="38.25" x14ac:dyDescent="0.2">
      <c r="A80" s="421" t="s">
        <v>523</v>
      </c>
      <c r="B80" s="442" t="s">
        <v>1470</v>
      </c>
      <c r="C80" s="454" t="s">
        <v>1469</v>
      </c>
      <c r="D80" s="458" t="s">
        <v>1471</v>
      </c>
      <c r="E80" s="119"/>
      <c r="F80" s="118"/>
      <c r="G80" s="120"/>
      <c r="H80" s="451" t="s">
        <v>1464</v>
      </c>
    </row>
    <row r="81" spans="1:8" ht="63.75" x14ac:dyDescent="0.2">
      <c r="A81" s="421" t="s">
        <v>524</v>
      </c>
      <c r="B81" s="442" t="s">
        <v>1474</v>
      </c>
      <c r="C81" s="454" t="s">
        <v>1473</v>
      </c>
      <c r="D81" s="464">
        <v>43517</v>
      </c>
      <c r="E81" s="119"/>
      <c r="F81" s="118"/>
      <c r="G81" s="120"/>
      <c r="H81" s="451"/>
    </row>
    <row r="82" spans="1:8" ht="102" x14ac:dyDescent="0.2">
      <c r="A82" s="421" t="s">
        <v>525</v>
      </c>
      <c r="B82" s="444" t="s">
        <v>1475</v>
      </c>
      <c r="C82" s="454" t="s">
        <v>1476</v>
      </c>
      <c r="D82" s="464">
        <v>43545</v>
      </c>
      <c r="E82" s="119"/>
      <c r="F82" s="118"/>
      <c r="G82" s="120"/>
      <c r="H82" s="451"/>
    </row>
    <row r="83" spans="1:8" ht="98.45" customHeight="1" x14ac:dyDescent="0.2">
      <c r="A83" s="421" t="s">
        <v>526</v>
      </c>
      <c r="B83" s="442" t="s">
        <v>1545</v>
      </c>
      <c r="C83" s="454" t="s">
        <v>1543</v>
      </c>
      <c r="D83" s="464">
        <v>43580</v>
      </c>
      <c r="E83" s="119"/>
      <c r="F83" s="118"/>
      <c r="G83" s="120"/>
      <c r="H83" s="451" t="s">
        <v>1544</v>
      </c>
    </row>
    <row r="84" spans="1:8" ht="361.15" customHeight="1" x14ac:dyDescent="0.2">
      <c r="A84" s="421" t="s">
        <v>527</v>
      </c>
      <c r="B84" s="437" t="s">
        <v>1546</v>
      </c>
      <c r="C84" s="454" t="s">
        <v>1543</v>
      </c>
      <c r="D84" s="464">
        <v>43580</v>
      </c>
      <c r="E84" s="434"/>
      <c r="F84" s="433"/>
      <c r="G84" s="435"/>
      <c r="H84" s="436" t="s">
        <v>1544</v>
      </c>
    </row>
    <row r="85" spans="1:8" ht="86.45" customHeight="1" x14ac:dyDescent="0.2">
      <c r="A85" s="421">
        <v>81</v>
      </c>
      <c r="B85" s="442" t="s">
        <v>1548</v>
      </c>
      <c r="C85" s="454" t="s">
        <v>1549</v>
      </c>
      <c r="D85" s="464" t="s">
        <v>1550</v>
      </c>
      <c r="E85" s="434"/>
      <c r="F85" s="433"/>
      <c r="G85" s="435"/>
      <c r="H85" s="436"/>
    </row>
    <row r="86" spans="1:8" ht="144" x14ac:dyDescent="0.2">
      <c r="A86" s="421">
        <v>82</v>
      </c>
      <c r="B86" s="453" t="s">
        <v>1555</v>
      </c>
      <c r="C86" s="454" t="s">
        <v>1556</v>
      </c>
      <c r="D86" s="464">
        <v>43643</v>
      </c>
      <c r="E86" s="434"/>
      <c r="F86" s="433"/>
      <c r="G86" s="435"/>
      <c r="H86" s="460" t="s">
        <v>1557</v>
      </c>
    </row>
    <row r="87" spans="1:8" ht="36" x14ac:dyDescent="0.2">
      <c r="A87" s="421" t="s">
        <v>1558</v>
      </c>
      <c r="B87" s="437" t="s">
        <v>1564</v>
      </c>
      <c r="C87" s="454" t="s">
        <v>1559</v>
      </c>
      <c r="D87" s="464" t="s">
        <v>1560</v>
      </c>
      <c r="E87" s="434"/>
      <c r="F87" s="433"/>
      <c r="G87" s="435"/>
      <c r="H87" s="436"/>
    </row>
    <row r="88" spans="1:8" ht="24" x14ac:dyDescent="0.2">
      <c r="A88" s="421" t="s">
        <v>1561</v>
      </c>
      <c r="B88" s="437" t="s">
        <v>1565</v>
      </c>
      <c r="C88" s="454" t="s">
        <v>1566</v>
      </c>
      <c r="D88" s="464">
        <v>43699</v>
      </c>
      <c r="E88" s="434"/>
      <c r="F88" s="433"/>
      <c r="G88" s="435"/>
      <c r="H88" s="436"/>
    </row>
    <row r="89" spans="1:8" ht="24" x14ac:dyDescent="0.2">
      <c r="A89" s="421" t="s">
        <v>1574</v>
      </c>
      <c r="B89" s="437" t="s">
        <v>1577</v>
      </c>
      <c r="C89" s="454" t="s">
        <v>1575</v>
      </c>
      <c r="D89" s="464">
        <v>43783</v>
      </c>
      <c r="E89" s="434"/>
      <c r="F89" s="433"/>
      <c r="G89" s="435"/>
      <c r="H89" s="436"/>
    </row>
    <row r="90" spans="1:8" ht="36" x14ac:dyDescent="0.2">
      <c r="A90" s="421" t="s">
        <v>1576</v>
      </c>
      <c r="B90" s="437" t="s">
        <v>1578</v>
      </c>
      <c r="C90" s="454" t="s">
        <v>1575</v>
      </c>
      <c r="D90" s="464">
        <v>43783</v>
      </c>
      <c r="E90" s="434"/>
      <c r="F90" s="433"/>
      <c r="G90" s="435"/>
      <c r="H90" s="436"/>
    </row>
    <row r="91" spans="1:8" ht="49.15" customHeight="1" x14ac:dyDescent="0.2">
      <c r="A91" s="421" t="s">
        <v>1594</v>
      </c>
      <c r="B91" s="437" t="s">
        <v>1595</v>
      </c>
      <c r="C91" s="454" t="s">
        <v>1596</v>
      </c>
      <c r="D91" s="464">
        <v>43796</v>
      </c>
      <c r="E91" s="434"/>
      <c r="F91" s="433"/>
      <c r="G91" s="435"/>
      <c r="H91" s="436" t="s">
        <v>1591</v>
      </c>
    </row>
    <row r="92" spans="1:8" ht="302.45" customHeight="1" x14ac:dyDescent="0.2">
      <c r="A92" s="421" t="s">
        <v>1598</v>
      </c>
      <c r="B92" s="532" t="s">
        <v>1744</v>
      </c>
      <c r="C92" s="433" t="s">
        <v>1597</v>
      </c>
      <c r="D92" s="439">
        <v>43830</v>
      </c>
      <c r="E92" s="434"/>
      <c r="F92" s="433"/>
      <c r="G92" s="435"/>
      <c r="H92" s="460" t="s">
        <v>1591</v>
      </c>
    </row>
    <row r="93" spans="1:8" ht="36" x14ac:dyDescent="0.2">
      <c r="A93" s="421" t="s">
        <v>1599</v>
      </c>
      <c r="B93" s="437" t="s">
        <v>1600</v>
      </c>
      <c r="C93" s="433" t="s">
        <v>1601</v>
      </c>
      <c r="D93" s="439">
        <v>43888</v>
      </c>
      <c r="E93" s="434"/>
      <c r="F93" s="433"/>
      <c r="G93" s="435"/>
      <c r="H93" s="436"/>
    </row>
    <row r="94" spans="1:8" ht="36" x14ac:dyDescent="0.2">
      <c r="A94" s="421" t="s">
        <v>1602</v>
      </c>
      <c r="B94" s="437" t="s">
        <v>1603</v>
      </c>
      <c r="C94" s="433" t="s">
        <v>1604</v>
      </c>
      <c r="D94" s="439">
        <v>43902</v>
      </c>
      <c r="E94" s="434"/>
      <c r="F94" s="433"/>
      <c r="G94" s="435"/>
      <c r="H94" s="436"/>
    </row>
    <row r="95" spans="1:8" ht="24" x14ac:dyDescent="0.2">
      <c r="A95" s="421" t="s">
        <v>1607</v>
      </c>
      <c r="B95" s="437" t="s">
        <v>1606</v>
      </c>
      <c r="C95" s="500" t="s">
        <v>1608</v>
      </c>
      <c r="D95" s="439">
        <v>43993</v>
      </c>
      <c r="E95" s="434"/>
      <c r="F95" s="433"/>
      <c r="G95" s="435"/>
      <c r="H95" s="436"/>
    </row>
    <row r="96" spans="1:8" ht="24.6" customHeight="1" x14ac:dyDescent="0.2">
      <c r="A96" s="421" t="s">
        <v>1609</v>
      </c>
      <c r="B96" s="437" t="s">
        <v>1611</v>
      </c>
      <c r="C96" s="433" t="s">
        <v>1613</v>
      </c>
      <c r="D96" s="439">
        <v>44013</v>
      </c>
      <c r="E96" s="434"/>
      <c r="F96" s="433"/>
      <c r="G96" s="435"/>
      <c r="H96" s="436" t="s">
        <v>1610</v>
      </c>
    </row>
    <row r="97" spans="1:8" ht="24" x14ac:dyDescent="0.2">
      <c r="A97" s="421" t="s">
        <v>1612</v>
      </c>
      <c r="B97" s="437" t="s">
        <v>1614</v>
      </c>
      <c r="C97" s="433" t="s">
        <v>1613</v>
      </c>
      <c r="D97" s="439">
        <v>44013</v>
      </c>
      <c r="E97" s="434"/>
      <c r="F97" s="433"/>
      <c r="G97" s="435"/>
      <c r="H97" s="436"/>
    </row>
    <row r="98" spans="1:8" ht="45.6" customHeight="1" x14ac:dyDescent="0.2">
      <c r="A98" s="421" t="s">
        <v>1625</v>
      </c>
      <c r="B98" s="437" t="s">
        <v>1628</v>
      </c>
      <c r="C98" s="433" t="s">
        <v>1630</v>
      </c>
      <c r="D98" s="439">
        <v>44098</v>
      </c>
      <c r="E98" s="434"/>
      <c r="F98" s="433"/>
      <c r="G98" s="435"/>
      <c r="H98" s="436"/>
    </row>
    <row r="99" spans="1:8" ht="36" x14ac:dyDescent="0.2">
      <c r="A99" s="421" t="s">
        <v>1629</v>
      </c>
      <c r="B99" s="437" t="s">
        <v>1626</v>
      </c>
      <c r="C99" s="433" t="s">
        <v>1627</v>
      </c>
      <c r="D99" s="439">
        <v>44119</v>
      </c>
      <c r="E99" s="434"/>
      <c r="F99" s="433"/>
      <c r="G99" s="435"/>
      <c r="H99" s="436"/>
    </row>
    <row r="100" spans="1:8" ht="48" customHeight="1" x14ac:dyDescent="0.2">
      <c r="A100" s="421" t="s">
        <v>1631</v>
      </c>
      <c r="B100" s="437" t="s">
        <v>1632</v>
      </c>
      <c r="C100" s="433" t="s">
        <v>1633</v>
      </c>
      <c r="D100" s="439">
        <v>44133</v>
      </c>
      <c r="E100" s="434"/>
      <c r="F100" s="433"/>
      <c r="G100" s="435"/>
      <c r="H100" s="436"/>
    </row>
    <row r="101" spans="1:8" ht="60" x14ac:dyDescent="0.2">
      <c r="A101" s="421" t="s">
        <v>1634</v>
      </c>
      <c r="B101" s="437" t="s">
        <v>1636</v>
      </c>
      <c r="C101" s="433" t="s">
        <v>1635</v>
      </c>
      <c r="D101" s="439">
        <v>44147</v>
      </c>
      <c r="E101" s="434"/>
      <c r="F101" s="433"/>
      <c r="G101" s="435"/>
      <c r="H101" s="436"/>
    </row>
    <row r="102" spans="1:8" ht="381" customHeight="1" x14ac:dyDescent="0.2">
      <c r="A102" s="421" t="s">
        <v>1637</v>
      </c>
      <c r="B102" s="516" t="s">
        <v>1671</v>
      </c>
      <c r="C102" s="433" t="s">
        <v>1672</v>
      </c>
      <c r="D102" s="439">
        <v>44187</v>
      </c>
      <c r="E102" s="434"/>
      <c r="F102" s="433"/>
      <c r="G102" s="435"/>
      <c r="H102" s="436" t="s">
        <v>1673</v>
      </c>
    </row>
    <row r="103" spans="1:8" ht="112.5" x14ac:dyDescent="0.2">
      <c r="A103" s="421" t="s">
        <v>1674</v>
      </c>
      <c r="B103" s="516" t="s">
        <v>1675</v>
      </c>
      <c r="C103" s="433" t="s">
        <v>1672</v>
      </c>
      <c r="D103" s="439">
        <v>44188</v>
      </c>
      <c r="E103" s="434"/>
      <c r="F103" s="433"/>
      <c r="G103" s="435"/>
      <c r="H103" s="436" t="s">
        <v>1673</v>
      </c>
    </row>
    <row r="104" spans="1:8" ht="22.5" x14ac:dyDescent="0.2">
      <c r="A104" s="433" t="s">
        <v>1676</v>
      </c>
      <c r="B104" s="516" t="s">
        <v>1677</v>
      </c>
      <c r="C104" s="433" t="s">
        <v>1678</v>
      </c>
      <c r="D104" s="439">
        <v>44224</v>
      </c>
      <c r="E104" s="118"/>
      <c r="F104" s="118"/>
      <c r="G104" s="118"/>
      <c r="H104" s="436" t="s">
        <v>1679</v>
      </c>
    </row>
    <row r="105" spans="1:8" ht="45" x14ac:dyDescent="0.2">
      <c r="A105" s="433" t="s">
        <v>1681</v>
      </c>
      <c r="B105" s="516" t="s">
        <v>1680</v>
      </c>
      <c r="C105" s="433" t="s">
        <v>1682</v>
      </c>
      <c r="D105" s="439">
        <v>44252</v>
      </c>
      <c r="E105" s="118"/>
      <c r="F105" s="118"/>
      <c r="G105" s="118"/>
      <c r="H105" s="436" t="s">
        <v>1683</v>
      </c>
    </row>
    <row r="106" spans="1:8" ht="66.599999999999994" customHeight="1" x14ac:dyDescent="0.2">
      <c r="A106" s="433" t="s">
        <v>1684</v>
      </c>
      <c r="B106" s="516" t="s">
        <v>1691</v>
      </c>
      <c r="C106" s="433" t="s">
        <v>1690</v>
      </c>
      <c r="D106" s="439">
        <v>44301</v>
      </c>
      <c r="E106" s="118"/>
      <c r="F106" s="118"/>
      <c r="G106" s="118"/>
      <c r="H106" s="436"/>
    </row>
    <row r="107" spans="1:8" ht="45" x14ac:dyDescent="0.2">
      <c r="A107" s="433" t="s">
        <v>1689</v>
      </c>
      <c r="B107" s="516" t="s">
        <v>1693</v>
      </c>
      <c r="C107" s="433" t="s">
        <v>1686</v>
      </c>
      <c r="D107" s="439">
        <v>44315</v>
      </c>
      <c r="E107" s="118"/>
      <c r="F107" s="118"/>
      <c r="G107" s="118"/>
      <c r="H107" s="436"/>
    </row>
    <row r="108" spans="1:8" ht="33.75" x14ac:dyDescent="0.2">
      <c r="A108" s="433" t="s">
        <v>1692</v>
      </c>
      <c r="B108" s="516" t="s">
        <v>1685</v>
      </c>
      <c r="C108" s="433" t="s">
        <v>1686</v>
      </c>
      <c r="D108" s="439">
        <v>44315</v>
      </c>
      <c r="E108" s="118"/>
      <c r="F108" s="118"/>
      <c r="G108" s="118"/>
      <c r="H108" s="436" t="s">
        <v>1687</v>
      </c>
    </row>
    <row r="109" spans="1:8" ht="45" x14ac:dyDescent="0.2">
      <c r="A109" s="433" t="s">
        <v>1694</v>
      </c>
      <c r="B109" s="516" t="s">
        <v>1697</v>
      </c>
      <c r="C109" s="433" t="s">
        <v>1696</v>
      </c>
      <c r="D109" s="439">
        <v>44343</v>
      </c>
      <c r="E109" s="118"/>
      <c r="F109" s="118"/>
      <c r="G109" s="118"/>
      <c r="H109" s="436" t="s">
        <v>1695</v>
      </c>
    </row>
    <row r="110" spans="1:8" ht="22.5" x14ac:dyDescent="0.2">
      <c r="A110" s="433" t="s">
        <v>1712</v>
      </c>
      <c r="B110" s="516" t="s">
        <v>1711</v>
      </c>
      <c r="C110" s="433" t="s">
        <v>1713</v>
      </c>
      <c r="D110" s="439">
        <v>44371</v>
      </c>
      <c r="E110" s="118"/>
      <c r="F110" s="118"/>
      <c r="G110" s="118"/>
      <c r="H110" s="436" t="s">
        <v>1714</v>
      </c>
    </row>
    <row r="111" spans="1:8" ht="101.25" x14ac:dyDescent="0.2">
      <c r="A111" s="433" t="s">
        <v>1715</v>
      </c>
      <c r="B111" s="516" t="s">
        <v>1717</v>
      </c>
      <c r="C111" s="433" t="s">
        <v>1718</v>
      </c>
      <c r="D111" s="439">
        <v>44376</v>
      </c>
      <c r="E111" s="118"/>
      <c r="F111" s="118"/>
      <c r="G111" s="118"/>
      <c r="H111" s="436" t="s">
        <v>1716</v>
      </c>
    </row>
    <row r="112" spans="1:8" ht="33.75" x14ac:dyDescent="0.2">
      <c r="A112" s="433" t="s">
        <v>1719</v>
      </c>
      <c r="B112" s="516" t="s">
        <v>1726</v>
      </c>
      <c r="C112" s="433" t="s">
        <v>1720</v>
      </c>
      <c r="D112" s="439">
        <v>44434</v>
      </c>
      <c r="E112" s="118"/>
      <c r="F112" s="118"/>
      <c r="G112" s="118"/>
      <c r="H112" s="436"/>
    </row>
    <row r="113" spans="1:8" ht="56.25" x14ac:dyDescent="0.2">
      <c r="A113" s="433" t="s">
        <v>1721</v>
      </c>
      <c r="B113" s="516" t="s">
        <v>1723</v>
      </c>
      <c r="C113" s="433" t="s">
        <v>1722</v>
      </c>
      <c r="D113" s="439">
        <v>44483</v>
      </c>
      <c r="E113" s="118"/>
      <c r="F113" s="118"/>
      <c r="G113" s="118"/>
      <c r="H113" s="436"/>
    </row>
    <row r="114" spans="1:8" ht="33.75" x14ac:dyDescent="0.2">
      <c r="A114" s="433" t="s">
        <v>1724</v>
      </c>
      <c r="B114" s="516" t="s">
        <v>1727</v>
      </c>
      <c r="C114" s="433" t="s">
        <v>1725</v>
      </c>
      <c r="D114" s="439">
        <v>44497</v>
      </c>
      <c r="E114" s="118"/>
      <c r="F114" s="118"/>
      <c r="G114" s="118"/>
      <c r="H114" s="436"/>
    </row>
    <row r="115" spans="1:8" ht="24.6" customHeight="1" x14ac:dyDescent="0.2">
      <c r="A115" s="433" t="s">
        <v>1728</v>
      </c>
      <c r="B115" s="516" t="s">
        <v>1730</v>
      </c>
      <c r="C115" s="433" t="s">
        <v>1729</v>
      </c>
      <c r="D115" s="439">
        <v>44511</v>
      </c>
      <c r="E115" s="118"/>
      <c r="F115" s="118"/>
      <c r="G115" s="118"/>
      <c r="H115" s="436"/>
    </row>
    <row r="116" spans="1:8" ht="33.75" x14ac:dyDescent="0.2">
      <c r="A116" s="433" t="s">
        <v>1738</v>
      </c>
      <c r="B116" s="516" t="s">
        <v>1739</v>
      </c>
      <c r="C116" s="433" t="s">
        <v>1740</v>
      </c>
      <c r="D116" s="439">
        <v>44560</v>
      </c>
      <c r="E116" s="118"/>
      <c r="F116" s="118"/>
      <c r="G116" s="118"/>
      <c r="H116" s="436" t="s">
        <v>1741</v>
      </c>
    </row>
    <row r="117" spans="1:8" ht="56.25" x14ac:dyDescent="0.2">
      <c r="A117" s="433" t="s">
        <v>1742</v>
      </c>
      <c r="B117" s="516" t="s">
        <v>1743</v>
      </c>
      <c r="C117" s="433" t="s">
        <v>1740</v>
      </c>
      <c r="D117" s="439">
        <v>44560</v>
      </c>
      <c r="E117" s="118"/>
      <c r="F117" s="118"/>
      <c r="G117" s="118"/>
      <c r="H117" s="436" t="s">
        <v>1741</v>
      </c>
    </row>
    <row r="118" spans="1:8" ht="102" customHeight="1" x14ac:dyDescent="0.2">
      <c r="A118" s="539" t="s">
        <v>1751</v>
      </c>
      <c r="B118" s="540" t="s">
        <v>1756</v>
      </c>
      <c r="C118" s="539" t="s">
        <v>1749</v>
      </c>
      <c r="D118" s="541">
        <v>44616</v>
      </c>
      <c r="E118" s="542"/>
      <c r="F118" s="542"/>
      <c r="G118" s="542"/>
      <c r="H118" s="543" t="s">
        <v>1750</v>
      </c>
    </row>
    <row r="119" spans="1:8" ht="45" x14ac:dyDescent="0.2">
      <c r="A119" s="539" t="s">
        <v>1752</v>
      </c>
      <c r="B119" s="540" t="s">
        <v>1757</v>
      </c>
      <c r="C119" s="539" t="s">
        <v>1749</v>
      </c>
      <c r="D119" s="541">
        <v>44616</v>
      </c>
      <c r="E119" s="542"/>
      <c r="F119" s="542"/>
      <c r="G119" s="542"/>
      <c r="H119" s="543" t="s">
        <v>1750</v>
      </c>
    </row>
    <row r="120" spans="1:8" ht="33.75" x14ac:dyDescent="0.2">
      <c r="A120" s="539" t="s">
        <v>1773</v>
      </c>
      <c r="B120" s="540" t="s">
        <v>1775</v>
      </c>
      <c r="C120" s="539" t="s">
        <v>1774</v>
      </c>
      <c r="D120" s="541">
        <v>44615</v>
      </c>
      <c r="E120" s="542"/>
      <c r="F120" s="542"/>
      <c r="G120" s="542"/>
      <c r="H120" s="543" t="s">
        <v>1750</v>
      </c>
    </row>
    <row r="121" spans="1:8" ht="22.5" x14ac:dyDescent="0.2">
      <c r="A121" s="539" t="s">
        <v>1777</v>
      </c>
      <c r="B121" s="540" t="s">
        <v>1780</v>
      </c>
      <c r="C121" s="539" t="s">
        <v>1778</v>
      </c>
      <c r="D121" s="541">
        <v>44630</v>
      </c>
      <c r="E121" s="542"/>
      <c r="F121" s="542"/>
      <c r="G121" s="542"/>
      <c r="H121" s="543"/>
    </row>
    <row r="122" spans="1:8" ht="67.5" x14ac:dyDescent="0.2">
      <c r="A122" s="539" t="s">
        <v>1779</v>
      </c>
      <c r="B122" s="540" t="s">
        <v>1776</v>
      </c>
      <c r="C122" s="539" t="s">
        <v>1778</v>
      </c>
      <c r="D122" s="541">
        <v>44630</v>
      </c>
      <c r="E122" s="542"/>
      <c r="F122" s="542"/>
      <c r="G122" s="542"/>
      <c r="H122" s="543"/>
    </row>
    <row r="123" spans="1:8" ht="67.5" x14ac:dyDescent="0.2">
      <c r="A123" s="539" t="s">
        <v>1782</v>
      </c>
      <c r="B123" s="540" t="s">
        <v>1781</v>
      </c>
      <c r="C123" s="539" t="s">
        <v>1783</v>
      </c>
      <c r="D123" s="541">
        <v>44644</v>
      </c>
      <c r="E123" s="542"/>
      <c r="F123" s="542"/>
      <c r="G123" s="542"/>
      <c r="H123" s="543"/>
    </row>
    <row r="124" spans="1:8" ht="45" x14ac:dyDescent="0.2">
      <c r="A124" s="539" t="s">
        <v>1786</v>
      </c>
      <c r="B124" s="540" t="s">
        <v>1784</v>
      </c>
      <c r="C124" s="539" t="s">
        <v>1785</v>
      </c>
      <c r="D124" s="541">
        <v>44665</v>
      </c>
      <c r="E124" s="542"/>
      <c r="F124" s="542"/>
      <c r="G124" s="542"/>
      <c r="H124" s="543"/>
    </row>
    <row r="125" spans="1:8" ht="22.5" x14ac:dyDescent="0.2">
      <c r="A125" s="539" t="s">
        <v>1788</v>
      </c>
      <c r="B125" s="540" t="s">
        <v>1787</v>
      </c>
      <c r="C125" s="544" t="s">
        <v>1789</v>
      </c>
      <c r="D125" s="541">
        <v>44693</v>
      </c>
      <c r="E125" s="542"/>
      <c r="F125" s="542"/>
      <c r="G125" s="542"/>
      <c r="H125" s="543"/>
    </row>
    <row r="126" spans="1:8" ht="56.25" x14ac:dyDescent="0.2">
      <c r="A126" s="539" t="s">
        <v>1793</v>
      </c>
      <c r="B126" s="540" t="s">
        <v>1790</v>
      </c>
      <c r="C126" s="544" t="s">
        <v>1791</v>
      </c>
      <c r="D126" s="541">
        <v>44735</v>
      </c>
      <c r="E126" s="542"/>
      <c r="F126" s="542"/>
      <c r="G126" s="542"/>
      <c r="H126" s="436" t="s">
        <v>1792</v>
      </c>
    </row>
    <row r="127" spans="1:8" ht="45" x14ac:dyDescent="0.2">
      <c r="A127" s="539" t="s">
        <v>1794</v>
      </c>
      <c r="B127" s="540" t="s">
        <v>1796</v>
      </c>
      <c r="C127" s="539" t="s">
        <v>1795</v>
      </c>
      <c r="D127" s="541">
        <v>44770</v>
      </c>
      <c r="E127" s="542"/>
      <c r="F127" s="542"/>
      <c r="G127" s="542"/>
      <c r="H127" s="543"/>
    </row>
    <row r="128" spans="1:8" ht="112.5" x14ac:dyDescent="0.2">
      <c r="A128" s="539" t="s">
        <v>1798</v>
      </c>
      <c r="B128" s="540" t="s">
        <v>1799</v>
      </c>
      <c r="C128" s="539" t="s">
        <v>1800</v>
      </c>
      <c r="D128" s="541">
        <v>44833</v>
      </c>
      <c r="E128" s="542"/>
      <c r="F128" s="542"/>
      <c r="G128" s="542"/>
      <c r="H128" s="543" t="s">
        <v>1801</v>
      </c>
    </row>
    <row r="129" spans="1:8" ht="22.5" x14ac:dyDescent="0.2">
      <c r="A129" s="539" t="s">
        <v>1813</v>
      </c>
      <c r="B129" s="540" t="s">
        <v>1825</v>
      </c>
      <c r="C129" s="539" t="s">
        <v>1826</v>
      </c>
      <c r="D129" s="541">
        <v>44847</v>
      </c>
      <c r="E129" s="542"/>
      <c r="F129" s="542"/>
      <c r="G129" s="542"/>
      <c r="H129" s="543" t="s">
        <v>1814</v>
      </c>
    </row>
    <row r="130" spans="1:8" x14ac:dyDescent="0.2">
      <c r="A130" s="539" t="s">
        <v>1827</v>
      </c>
      <c r="B130" s="540" t="s">
        <v>1882</v>
      </c>
      <c r="C130" s="539" t="s">
        <v>1828</v>
      </c>
      <c r="D130" s="541">
        <v>44881</v>
      </c>
      <c r="E130" s="542"/>
      <c r="F130" s="542"/>
      <c r="G130" s="542"/>
      <c r="H130" s="543" t="s">
        <v>1814</v>
      </c>
    </row>
    <row r="131" spans="1:8" ht="33.75" x14ac:dyDescent="0.2">
      <c r="A131" s="539" t="s">
        <v>1883</v>
      </c>
      <c r="B131" s="540" t="s">
        <v>1886</v>
      </c>
      <c r="C131" s="539" t="s">
        <v>1884</v>
      </c>
      <c r="D131" s="541">
        <v>44918</v>
      </c>
      <c r="E131" s="542"/>
      <c r="F131" s="542"/>
      <c r="G131" s="542"/>
      <c r="H131" s="543" t="s">
        <v>1885</v>
      </c>
    </row>
    <row r="132" spans="1:8" ht="67.5" x14ac:dyDescent="0.2">
      <c r="A132" s="539" t="s">
        <v>1889</v>
      </c>
      <c r="B132" s="540" t="s">
        <v>1904</v>
      </c>
      <c r="C132" s="539" t="s">
        <v>1890</v>
      </c>
      <c r="D132" s="541">
        <v>44980</v>
      </c>
      <c r="E132" s="542"/>
      <c r="F132" s="542"/>
      <c r="G132" s="542"/>
      <c r="H132" s="543" t="s">
        <v>1891</v>
      </c>
    </row>
    <row r="133" spans="1:8" ht="67.5" x14ac:dyDescent="0.2">
      <c r="A133" s="539" t="s">
        <v>1905</v>
      </c>
      <c r="B133" s="540" t="s">
        <v>1906</v>
      </c>
      <c r="C133" s="539" t="s">
        <v>1907</v>
      </c>
      <c r="D133" s="541">
        <v>45029</v>
      </c>
      <c r="E133" s="542"/>
      <c r="F133" s="542"/>
      <c r="G133" s="542"/>
      <c r="H133" s="560" t="s">
        <v>1912</v>
      </c>
    </row>
    <row r="134" spans="1:8" ht="22.5" x14ac:dyDescent="0.2">
      <c r="A134" s="539" t="s">
        <v>1913</v>
      </c>
      <c r="B134" s="540" t="s">
        <v>1918</v>
      </c>
      <c r="C134" s="539" t="s">
        <v>1915</v>
      </c>
      <c r="D134" s="541">
        <v>45043</v>
      </c>
      <c r="E134" s="542"/>
      <c r="F134" s="542"/>
      <c r="G134" s="542"/>
      <c r="H134" s="560" t="s">
        <v>1916</v>
      </c>
    </row>
    <row r="135" spans="1:8" ht="33.75" x14ac:dyDescent="0.2">
      <c r="A135" s="539" t="s">
        <v>1914</v>
      </c>
      <c r="B135" s="540" t="s">
        <v>1919</v>
      </c>
      <c r="C135" s="539" t="s">
        <v>1915</v>
      </c>
      <c r="D135" s="541">
        <v>45043</v>
      </c>
      <c r="E135" s="542"/>
      <c r="F135" s="542"/>
      <c r="G135" s="542"/>
      <c r="H135" s="560" t="s">
        <v>1917</v>
      </c>
    </row>
    <row r="136" spans="1:8" ht="22.5" x14ac:dyDescent="0.2">
      <c r="A136" s="539" t="s">
        <v>1932</v>
      </c>
      <c r="B136" s="540" t="s">
        <v>1937</v>
      </c>
      <c r="C136" s="539" t="s">
        <v>1933</v>
      </c>
      <c r="D136" s="541">
        <v>45057</v>
      </c>
      <c r="E136" s="542"/>
      <c r="F136" s="542"/>
      <c r="G136" s="542"/>
      <c r="H136" s="560" t="s">
        <v>1934</v>
      </c>
    </row>
    <row r="137" spans="1:8" ht="33.75" x14ac:dyDescent="0.2">
      <c r="A137" s="539" t="s">
        <v>1935</v>
      </c>
      <c r="B137" s="540" t="s">
        <v>1938</v>
      </c>
      <c r="C137" s="539" t="s">
        <v>1933</v>
      </c>
      <c r="D137" s="541">
        <v>45057</v>
      </c>
      <c r="E137" s="542"/>
      <c r="F137" s="542"/>
      <c r="G137" s="542"/>
      <c r="H137" s="560" t="s">
        <v>1936</v>
      </c>
    </row>
    <row r="138" spans="1:8" ht="22.5" x14ac:dyDescent="0.2">
      <c r="A138" s="539" t="s">
        <v>1940</v>
      </c>
      <c r="B138" s="540" t="s">
        <v>1946</v>
      </c>
      <c r="C138" s="539" t="s">
        <v>1945</v>
      </c>
      <c r="D138" s="541">
        <v>45134</v>
      </c>
      <c r="E138" s="542"/>
      <c r="F138" s="542"/>
      <c r="G138" s="542"/>
      <c r="H138" s="560"/>
    </row>
    <row r="139" spans="1:8" ht="22.5" x14ac:dyDescent="0.2">
      <c r="A139" s="539" t="s">
        <v>1944</v>
      </c>
      <c r="B139" s="540" t="s">
        <v>1943</v>
      </c>
      <c r="C139" s="539" t="s">
        <v>1941</v>
      </c>
      <c r="D139" s="541" t="s">
        <v>1947</v>
      </c>
      <c r="E139" s="542"/>
      <c r="F139" s="542"/>
      <c r="G139" s="542"/>
      <c r="H139" s="560" t="s">
        <v>1942</v>
      </c>
    </row>
    <row r="140" spans="1:8" ht="33.75" x14ac:dyDescent="0.2">
      <c r="A140" s="539" t="s">
        <v>1951</v>
      </c>
      <c r="B140" s="540" t="s">
        <v>1955</v>
      </c>
      <c r="C140" s="539" t="s">
        <v>1953</v>
      </c>
      <c r="D140" s="541" t="s">
        <v>1954</v>
      </c>
      <c r="E140" s="542"/>
      <c r="F140" s="542"/>
      <c r="G140" s="542"/>
      <c r="H140" s="560" t="s">
        <v>1952</v>
      </c>
    </row>
    <row r="141" spans="1:8" ht="22.5" x14ac:dyDescent="0.2">
      <c r="A141" s="539" t="s">
        <v>1956</v>
      </c>
      <c r="B141" s="540" t="s">
        <v>1958</v>
      </c>
      <c r="C141" s="539" t="s">
        <v>1957</v>
      </c>
      <c r="D141" s="541" t="s">
        <v>1959</v>
      </c>
      <c r="E141" s="542"/>
      <c r="F141" s="542"/>
      <c r="G141" s="542"/>
      <c r="H141" s="560"/>
    </row>
    <row r="142" spans="1:8" ht="56.25" x14ac:dyDescent="0.2">
      <c r="A142" s="539" t="s">
        <v>1961</v>
      </c>
      <c r="B142" s="540" t="s">
        <v>1960</v>
      </c>
      <c r="C142" s="539" t="s">
        <v>1962</v>
      </c>
      <c r="D142" s="541">
        <v>45288</v>
      </c>
      <c r="E142" s="542"/>
      <c r="F142" s="542"/>
      <c r="G142" s="542"/>
      <c r="H142" s="560" t="s">
        <v>1963</v>
      </c>
    </row>
    <row r="143" spans="1:8" ht="22.5" x14ac:dyDescent="0.2">
      <c r="A143" s="539" t="s">
        <v>1964</v>
      </c>
      <c r="B143" s="540" t="s">
        <v>1973</v>
      </c>
      <c r="C143" s="539" t="s">
        <v>1966</v>
      </c>
      <c r="D143" s="541">
        <v>45365</v>
      </c>
      <c r="E143" s="542"/>
      <c r="F143" s="542"/>
      <c r="G143" s="542"/>
      <c r="H143" s="560" t="s">
        <v>1972</v>
      </c>
    </row>
    <row r="144" spans="1:8" ht="135" x14ac:dyDescent="0.2">
      <c r="A144" s="539" t="s">
        <v>1971</v>
      </c>
      <c r="B144" s="540" t="s">
        <v>1965</v>
      </c>
      <c r="C144" s="539" t="s">
        <v>1966</v>
      </c>
      <c r="D144" s="541">
        <v>45365</v>
      </c>
      <c r="E144" s="542"/>
      <c r="F144" s="542"/>
      <c r="G144" s="542"/>
      <c r="H144" s="560" t="s">
        <v>1967</v>
      </c>
    </row>
    <row r="145" spans="1:8" ht="78.75" x14ac:dyDescent="0.2">
      <c r="A145" s="539" t="s">
        <v>1975</v>
      </c>
      <c r="B145" s="540" t="s">
        <v>1979</v>
      </c>
      <c r="C145" s="539" t="s">
        <v>1977</v>
      </c>
      <c r="D145" s="541">
        <v>45379</v>
      </c>
      <c r="E145" s="542"/>
      <c r="F145" s="542"/>
      <c r="G145" s="542"/>
      <c r="H145" s="560"/>
    </row>
    <row r="146" spans="1:8" ht="67.5" x14ac:dyDescent="0.2">
      <c r="A146" s="539" t="s">
        <v>1976</v>
      </c>
      <c r="B146" s="540" t="s">
        <v>1974</v>
      </c>
      <c r="C146" s="539" t="s">
        <v>1978</v>
      </c>
      <c r="D146" s="541">
        <v>45407</v>
      </c>
      <c r="E146" s="542"/>
      <c r="F146" s="542"/>
      <c r="G146" s="542"/>
      <c r="H146" s="560"/>
    </row>
    <row r="147" spans="1:8" ht="409.5" x14ac:dyDescent="0.2">
      <c r="A147" s="539" t="s">
        <v>1982</v>
      </c>
      <c r="B147" s="540" t="s">
        <v>1987</v>
      </c>
      <c r="C147" s="539" t="s">
        <v>1985</v>
      </c>
      <c r="D147" s="541">
        <v>45456</v>
      </c>
      <c r="E147" s="542"/>
      <c r="F147" s="542"/>
      <c r="G147" s="542"/>
      <c r="H147" s="560" t="s">
        <v>1986</v>
      </c>
    </row>
    <row r="148" spans="1:8" ht="33.75" x14ac:dyDescent="0.2">
      <c r="A148" s="539" t="s">
        <v>2022</v>
      </c>
      <c r="B148" s="540" t="s">
        <v>2021</v>
      </c>
      <c r="C148" s="539" t="s">
        <v>1985</v>
      </c>
      <c r="D148" s="541">
        <v>45456</v>
      </c>
      <c r="E148" s="542"/>
      <c r="F148" s="542"/>
      <c r="G148" s="542"/>
      <c r="H148" s="560" t="s">
        <v>1986</v>
      </c>
    </row>
    <row r="149" spans="1:8" ht="45" x14ac:dyDescent="0.2">
      <c r="A149" s="567" t="s">
        <v>2024</v>
      </c>
      <c r="B149" s="568" t="s">
        <v>2023</v>
      </c>
      <c r="C149" s="569" t="s">
        <v>2025</v>
      </c>
      <c r="D149" s="570" t="s">
        <v>2026</v>
      </c>
      <c r="E149" s="571"/>
      <c r="F149" s="571"/>
      <c r="G149" s="571"/>
      <c r="H149" s="572" t="s">
        <v>1986</v>
      </c>
    </row>
    <row r="150" spans="1:8" ht="22.5" x14ac:dyDescent="0.2">
      <c r="A150" s="567" t="s">
        <v>2027</v>
      </c>
      <c r="B150" s="568" t="s">
        <v>2028</v>
      </c>
      <c r="C150" s="569" t="s">
        <v>2029</v>
      </c>
      <c r="D150" s="570">
        <v>45498</v>
      </c>
      <c r="E150" s="571"/>
      <c r="F150" s="571"/>
      <c r="G150" s="571"/>
      <c r="H150" s="572"/>
    </row>
    <row r="151" spans="1:8" ht="33.75" x14ac:dyDescent="0.2">
      <c r="A151" s="567" t="s">
        <v>2041</v>
      </c>
      <c r="B151" s="568" t="s">
        <v>2038</v>
      </c>
      <c r="C151" s="569" t="s">
        <v>2039</v>
      </c>
      <c r="D151" s="570">
        <v>45519</v>
      </c>
      <c r="E151" s="571"/>
      <c r="F151" s="571"/>
      <c r="G151" s="571"/>
      <c r="H151" s="572" t="s">
        <v>2040</v>
      </c>
    </row>
    <row r="152" spans="1:8" ht="30" customHeight="1" x14ac:dyDescent="0.2">
      <c r="A152" s="567">
        <v>148</v>
      </c>
      <c r="B152" s="568" t="s">
        <v>2043</v>
      </c>
      <c r="C152" s="569" t="s">
        <v>2042</v>
      </c>
      <c r="D152" s="570">
        <v>45534</v>
      </c>
      <c r="E152" s="571"/>
      <c r="F152" s="571"/>
      <c r="G152" s="571"/>
      <c r="H152" s="572" t="s">
        <v>2044</v>
      </c>
    </row>
    <row r="153" spans="1:8" ht="26.45" customHeight="1" x14ac:dyDescent="0.2">
      <c r="A153" s="567">
        <v>149</v>
      </c>
      <c r="B153" s="568" t="s">
        <v>2047</v>
      </c>
      <c r="C153" s="569" t="s">
        <v>2045</v>
      </c>
      <c r="D153" s="570" t="s">
        <v>2046</v>
      </c>
      <c r="E153" s="571"/>
      <c r="F153" s="571"/>
      <c r="G153" s="571"/>
      <c r="H153" s="572" t="s">
        <v>2048</v>
      </c>
    </row>
    <row r="154" spans="1:8" ht="33.6" customHeight="1" x14ac:dyDescent="0.2">
      <c r="A154" s="567">
        <v>150</v>
      </c>
      <c r="B154" s="568" t="s">
        <v>2051</v>
      </c>
      <c r="C154" s="569" t="s">
        <v>2049</v>
      </c>
      <c r="D154" s="570">
        <v>45582</v>
      </c>
      <c r="E154" s="571"/>
      <c r="F154" s="571"/>
      <c r="G154" s="571"/>
      <c r="H154" s="572" t="s">
        <v>2050</v>
      </c>
    </row>
    <row r="155" spans="1:8" ht="403.15" customHeight="1" x14ac:dyDescent="0.2">
      <c r="A155" s="567">
        <v>151</v>
      </c>
      <c r="B155" s="568" t="s">
        <v>2069</v>
      </c>
      <c r="C155" s="569" t="s">
        <v>2070</v>
      </c>
      <c r="D155" s="570">
        <v>45639</v>
      </c>
      <c r="E155" s="571"/>
      <c r="F155" s="571"/>
      <c r="G155" s="571"/>
      <c r="H155" s="572" t="s">
        <v>2053</v>
      </c>
    </row>
    <row r="156" spans="1:8" ht="45" x14ac:dyDescent="0.2">
      <c r="A156" s="567">
        <v>152</v>
      </c>
      <c r="B156" s="568" t="s">
        <v>2071</v>
      </c>
      <c r="C156" s="569" t="s">
        <v>2070</v>
      </c>
      <c r="D156" s="570">
        <v>45639</v>
      </c>
      <c r="E156" s="571"/>
      <c r="F156" s="571"/>
      <c r="G156" s="571"/>
      <c r="H156" s="572" t="s">
        <v>2053</v>
      </c>
    </row>
    <row r="157" spans="1:8" ht="25.5" x14ac:dyDescent="0.2">
      <c r="A157" s="593" t="s">
        <v>2072</v>
      </c>
      <c r="B157" s="594" t="s">
        <v>2073</v>
      </c>
      <c r="C157" s="569" t="s">
        <v>2074</v>
      </c>
      <c r="D157" s="570">
        <v>45701</v>
      </c>
      <c r="E157" s="595"/>
      <c r="F157" s="596"/>
      <c r="G157" s="597"/>
      <c r="H157" s="598"/>
    </row>
    <row r="158" spans="1:8" ht="54" customHeight="1" x14ac:dyDescent="0.2">
      <c r="A158" s="567" t="s">
        <v>2075</v>
      </c>
      <c r="B158" s="602" t="s">
        <v>2077</v>
      </c>
      <c r="C158" s="569" t="s">
        <v>2078</v>
      </c>
      <c r="D158" s="570">
        <v>45729</v>
      </c>
      <c r="E158" s="595"/>
      <c r="F158" s="596"/>
      <c r="G158" s="597"/>
      <c r="H158" s="603" t="s">
        <v>2079</v>
      </c>
    </row>
    <row r="159" spans="1:8" ht="51.75" thickBot="1" x14ac:dyDescent="0.25">
      <c r="A159" s="566" t="s">
        <v>2082</v>
      </c>
      <c r="B159" s="599" t="s">
        <v>2080</v>
      </c>
      <c r="C159" s="600" t="s">
        <v>2081</v>
      </c>
      <c r="D159" s="601">
        <v>45743</v>
      </c>
      <c r="E159" s="604"/>
      <c r="F159" s="592"/>
      <c r="G159" s="605"/>
      <c r="H159" s="606"/>
    </row>
    <row r="160" spans="1:8" ht="39" thickBot="1" x14ac:dyDescent="0.25">
      <c r="A160" s="566" t="s">
        <v>2085</v>
      </c>
      <c r="B160" s="599" t="s">
        <v>2086</v>
      </c>
      <c r="C160" s="600" t="s">
        <v>2081</v>
      </c>
      <c r="D160" s="601">
        <v>45743</v>
      </c>
      <c r="E160" s="604"/>
      <c r="F160" s="592"/>
      <c r="G160" s="605"/>
      <c r="H160" s="607" t="s">
        <v>2087</v>
      </c>
    </row>
  </sheetData>
  <mergeCells count="5">
    <mergeCell ref="A1:H1"/>
    <mergeCell ref="A3:A4"/>
    <mergeCell ref="B3:D3"/>
    <mergeCell ref="E3:G3"/>
    <mergeCell ref="H3:H4"/>
  </mergeCells>
  <phoneticPr fontId="64" type="noConversion"/>
  <pageMargins left="0.78740157480314965" right="0.78740157480314965" top="0.78740157480314965" bottom="0.98425196850393704" header="0.51181102362204722" footer="0.51181102362204722"/>
  <pageSetup paperSize="9" scale="86" orientation="landscape" r:id="rId1"/>
  <headerFooter alignWithMargins="0">
    <oddFooter>&amp;C- &amp;P -</oddFooter>
  </headerFooter>
  <rowBreaks count="5" manualBreakCount="5">
    <brk id="21" max="16383" man="1"/>
    <brk id="32" max="16383" man="1"/>
    <brk id="46" max="16383" man="1"/>
    <brk id="51" max="7" man="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1"/>
  <dimension ref="A1:E33"/>
  <sheetViews>
    <sheetView zoomScaleNormal="100" workbookViewId="0"/>
  </sheetViews>
  <sheetFormatPr defaultColWidth="9.140625" defaultRowHeight="12.75" x14ac:dyDescent="0.2"/>
  <cols>
    <col min="1" max="1" width="30.28515625" style="18" customWidth="1"/>
    <col min="2" max="2" width="12.85546875" style="18" customWidth="1"/>
    <col min="3" max="3" width="14.28515625" style="55" customWidth="1"/>
    <col min="4" max="4" width="12.140625" style="18" customWidth="1"/>
    <col min="5" max="5" width="13.42578125" style="22" customWidth="1"/>
    <col min="6" max="16384" width="9.140625" style="18"/>
  </cols>
  <sheetData>
    <row r="1" spans="1:5" ht="18" x14ac:dyDescent="0.2">
      <c r="A1" s="54" t="s">
        <v>130</v>
      </c>
    </row>
    <row r="2" spans="1:5" ht="18" x14ac:dyDescent="0.2">
      <c r="A2" s="54"/>
    </row>
    <row r="3" spans="1:5" ht="25.5" x14ac:dyDescent="0.2">
      <c r="A3" s="645" t="s">
        <v>1735</v>
      </c>
      <c r="B3" s="56" t="s">
        <v>27</v>
      </c>
      <c r="C3" s="57" t="s">
        <v>36</v>
      </c>
      <c r="D3" s="8" t="s">
        <v>45</v>
      </c>
      <c r="E3" s="90" t="s">
        <v>46</v>
      </c>
    </row>
    <row r="4" spans="1:5" ht="12.75" customHeight="1" x14ac:dyDescent="0.2">
      <c r="A4" s="643"/>
      <c r="B4" s="51" t="s">
        <v>131</v>
      </c>
      <c r="C4" s="581">
        <v>7.0000000000000007E-2</v>
      </c>
      <c r="D4" s="11" t="s">
        <v>48</v>
      </c>
      <c r="E4" s="21" t="s">
        <v>132</v>
      </c>
    </row>
    <row r="5" spans="1:5" ht="12.75" customHeight="1" x14ac:dyDescent="0.2">
      <c r="A5" s="644"/>
      <c r="B5" s="51" t="s">
        <v>133</v>
      </c>
      <c r="C5" s="581">
        <v>0.15</v>
      </c>
      <c r="D5" s="11" t="s">
        <v>48</v>
      </c>
      <c r="E5" s="21" t="s">
        <v>134</v>
      </c>
    </row>
    <row r="6" spans="1:5" x14ac:dyDescent="0.2">
      <c r="A6" s="25"/>
      <c r="B6" s="58"/>
      <c r="C6" s="59"/>
      <c r="D6" s="19"/>
      <c r="E6" s="18"/>
    </row>
    <row r="7" spans="1:5" x14ac:dyDescent="0.2">
      <c r="A7" s="25"/>
      <c r="B7" s="58"/>
      <c r="C7" s="59"/>
      <c r="D7" s="19"/>
      <c r="E7" s="18"/>
    </row>
    <row r="8" spans="1:5" x14ac:dyDescent="0.2">
      <c r="A8" s="25"/>
      <c r="B8" s="58"/>
      <c r="C8" s="59"/>
      <c r="D8" s="19"/>
      <c r="E8" s="18"/>
    </row>
    <row r="9" spans="1:5" x14ac:dyDescent="0.2">
      <c r="A9" s="25"/>
      <c r="B9" s="58"/>
      <c r="C9" s="59"/>
      <c r="D9" s="19"/>
      <c r="E9" s="18"/>
    </row>
    <row r="10" spans="1:5" ht="25.5" x14ac:dyDescent="0.2">
      <c r="A10" s="645" t="s">
        <v>1736</v>
      </c>
      <c r="B10" s="8" t="s">
        <v>27</v>
      </c>
      <c r="C10" s="60" t="s">
        <v>36</v>
      </c>
      <c r="D10" s="8" t="s">
        <v>45</v>
      </c>
      <c r="E10" s="90" t="s">
        <v>46</v>
      </c>
    </row>
    <row r="11" spans="1:5" x14ac:dyDescent="0.2">
      <c r="A11" s="643"/>
      <c r="B11" s="51" t="s">
        <v>34</v>
      </c>
      <c r="C11" s="581">
        <v>7.0000000000000007E-2</v>
      </c>
      <c r="D11" s="11" t="s">
        <v>48</v>
      </c>
      <c r="E11" s="21" t="s">
        <v>136</v>
      </c>
    </row>
    <row r="12" spans="1:5" x14ac:dyDescent="0.2">
      <c r="A12" s="644"/>
      <c r="B12" s="51" t="s">
        <v>28</v>
      </c>
      <c r="C12" s="581">
        <v>0.15</v>
      </c>
      <c r="D12" s="11" t="s">
        <v>48</v>
      </c>
      <c r="E12" s="21" t="s">
        <v>137</v>
      </c>
    </row>
    <row r="13" spans="1:5" ht="56.25" customHeight="1" x14ac:dyDescent="0.2">
      <c r="A13" s="738" t="s">
        <v>1737</v>
      </c>
      <c r="B13" s="739"/>
      <c r="C13" s="739"/>
      <c r="D13" s="739"/>
      <c r="E13" s="739"/>
    </row>
    <row r="14" spans="1:5" x14ac:dyDescent="0.2">
      <c r="A14" s="25"/>
      <c r="B14" s="58"/>
      <c r="C14" s="59"/>
      <c r="D14" s="19"/>
      <c r="E14" s="18"/>
    </row>
    <row r="15" spans="1:5" x14ac:dyDescent="0.2">
      <c r="A15" s="48" t="s">
        <v>138</v>
      </c>
    </row>
    <row r="16" spans="1:5" x14ac:dyDescent="0.2">
      <c r="A16" s="48" t="s">
        <v>139</v>
      </c>
    </row>
    <row r="17" spans="1:5" ht="25.5" x14ac:dyDescent="0.2">
      <c r="A17" s="675" t="s">
        <v>140</v>
      </c>
      <c r="B17" s="45" t="s">
        <v>1734</v>
      </c>
      <c r="C17" s="60" t="s">
        <v>36</v>
      </c>
      <c r="D17" s="8" t="s">
        <v>45</v>
      </c>
      <c r="E17" s="90" t="s">
        <v>46</v>
      </c>
    </row>
    <row r="18" spans="1:5" x14ac:dyDescent="0.2">
      <c r="A18" s="675"/>
      <c r="B18" s="61" t="s">
        <v>1732</v>
      </c>
      <c r="C18" s="582">
        <v>5.0000000000000001E-3</v>
      </c>
      <c r="D18" s="11" t="s">
        <v>48</v>
      </c>
      <c r="E18" s="23" t="s">
        <v>141</v>
      </c>
    </row>
    <row r="19" spans="1:5" x14ac:dyDescent="0.2">
      <c r="A19" s="675"/>
      <c r="B19" s="61" t="s">
        <v>1731</v>
      </c>
      <c r="C19" s="582">
        <v>6.4999999999999997E-3</v>
      </c>
      <c r="D19" s="11" t="s">
        <v>48</v>
      </c>
      <c r="E19" s="22" t="s">
        <v>142</v>
      </c>
    </row>
    <row r="20" spans="1:5" x14ac:dyDescent="0.2">
      <c r="A20" s="505"/>
      <c r="B20" s="506"/>
      <c r="C20" s="507"/>
      <c r="D20" s="508"/>
      <c r="E20" s="509"/>
    </row>
    <row r="21" spans="1:5" x14ac:dyDescent="0.2">
      <c r="A21" s="505"/>
      <c r="B21" s="510"/>
      <c r="C21" s="511"/>
      <c r="D21" s="510"/>
      <c r="E21" s="512"/>
    </row>
    <row r="24" spans="1:5" x14ac:dyDescent="0.2">
      <c r="A24" s="48" t="s">
        <v>143</v>
      </c>
      <c r="C24" s="18"/>
      <c r="D24" s="22"/>
    </row>
    <row r="25" spans="1:5" ht="25.5" x14ac:dyDescent="0.2">
      <c r="A25" s="675" t="s">
        <v>144</v>
      </c>
      <c r="B25" s="675"/>
      <c r="C25" s="8" t="s">
        <v>36</v>
      </c>
      <c r="D25" s="8" t="s">
        <v>45</v>
      </c>
      <c r="E25" s="90" t="s">
        <v>46</v>
      </c>
    </row>
    <row r="26" spans="1:5" x14ac:dyDescent="0.2">
      <c r="A26" s="654" t="s">
        <v>58</v>
      </c>
      <c r="B26" s="654"/>
      <c r="C26" s="2">
        <v>0</v>
      </c>
      <c r="D26" s="11" t="s">
        <v>48</v>
      </c>
      <c r="E26" s="22" t="s">
        <v>145</v>
      </c>
    </row>
    <row r="32" spans="1:5" x14ac:dyDescent="0.2">
      <c r="C32" s="736"/>
      <c r="D32" s="737"/>
    </row>
    <row r="33" spans="3:4" x14ac:dyDescent="0.2">
      <c r="C33" s="736"/>
      <c r="D33" s="737"/>
    </row>
  </sheetData>
  <mergeCells count="8">
    <mergeCell ref="C32:D32"/>
    <mergeCell ref="C33:D33"/>
    <mergeCell ref="A3:A5"/>
    <mergeCell ref="A10:A12"/>
    <mergeCell ref="A13:E13"/>
    <mergeCell ref="A17:A19"/>
    <mergeCell ref="A25:B25"/>
    <mergeCell ref="A26:B26"/>
  </mergeCells>
  <pageMargins left="0.70866141732283472" right="0.70866141732283472" top="0.74803149606299213" bottom="0.74803149606299213" header="0.31496062992125984" footer="0.31496062992125984"/>
  <pageSetup paperSize="9" orientation="portrait" r:id="rId1"/>
  <headerFooter>
    <oddHeader>&amp;R&amp;8osl.od DPH - Predajné ceny sú oslobodené od DPH
cena s DPH - Predajné ceny sú vrátane DPH</oddHeader>
    <oddFooter xml:space="preserve">&amp;C - I. / &amp;P -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heetViews>
  <sheetFormatPr defaultColWidth="9.140625" defaultRowHeight="12.75" x14ac:dyDescent="0.2"/>
  <cols>
    <col min="1" max="1" width="38.42578125" style="18" customWidth="1"/>
    <col min="2" max="2" width="38.5703125" style="18" customWidth="1"/>
    <col min="3" max="3" width="14.42578125" style="18" customWidth="1"/>
    <col min="4" max="4" width="12.85546875" style="18" customWidth="1"/>
    <col min="5" max="5" width="9.140625" style="46"/>
    <col min="6" max="16384" width="9.140625" style="18"/>
  </cols>
  <sheetData>
    <row r="1" spans="1:6" ht="20.25" x14ac:dyDescent="0.2">
      <c r="A1" s="64" t="s">
        <v>146</v>
      </c>
    </row>
    <row r="3" spans="1:6" ht="25.5" x14ac:dyDescent="0.2">
      <c r="A3" s="65"/>
      <c r="B3" s="66"/>
      <c r="C3" s="8" t="s">
        <v>36</v>
      </c>
      <c r="D3" s="8" t="s">
        <v>45</v>
      </c>
      <c r="E3" s="113" t="s">
        <v>46</v>
      </c>
    </row>
    <row r="4" spans="1:6" x14ac:dyDescent="0.2">
      <c r="A4" s="742" t="s">
        <v>147</v>
      </c>
      <c r="B4" s="742"/>
      <c r="C4" s="565">
        <v>0.5</v>
      </c>
      <c r="D4" s="67" t="s">
        <v>47</v>
      </c>
      <c r="E4" s="46" t="s">
        <v>148</v>
      </c>
      <c r="F4" s="40"/>
    </row>
    <row r="5" spans="1:6" x14ac:dyDescent="0.2">
      <c r="A5" s="742" t="s">
        <v>149</v>
      </c>
      <c r="B5" s="742"/>
      <c r="C5" s="565">
        <v>0.46</v>
      </c>
      <c r="D5" s="41" t="s">
        <v>47</v>
      </c>
      <c r="E5" s="46" t="s">
        <v>150</v>
      </c>
      <c r="F5" s="40"/>
    </row>
    <row r="6" spans="1:6" x14ac:dyDescent="0.2">
      <c r="A6" s="743"/>
      <c r="B6" s="743"/>
      <c r="C6" s="219"/>
      <c r="D6" s="68"/>
      <c r="F6" s="40"/>
    </row>
    <row r="7" spans="1:6" x14ac:dyDescent="0.2">
      <c r="A7" s="742" t="s">
        <v>151</v>
      </c>
      <c r="B7" s="742"/>
      <c r="C7" s="220">
        <v>1</v>
      </c>
      <c r="D7" s="41" t="s">
        <v>47</v>
      </c>
      <c r="E7" s="46" t="s">
        <v>152</v>
      </c>
      <c r="F7" s="40"/>
    </row>
    <row r="8" spans="1:6" x14ac:dyDescent="0.2">
      <c r="C8" s="55"/>
      <c r="F8" s="40"/>
    </row>
    <row r="9" spans="1:6" x14ac:dyDescent="0.2">
      <c r="A9" s="742" t="s">
        <v>153</v>
      </c>
      <c r="B9" s="742"/>
      <c r="C9" s="220">
        <v>0.16600000000000001</v>
      </c>
      <c r="D9" s="41" t="s">
        <v>47</v>
      </c>
      <c r="E9" s="46" t="s">
        <v>154</v>
      </c>
      <c r="F9" s="40"/>
    </row>
    <row r="10" spans="1:6" x14ac:dyDescent="0.2">
      <c r="C10" s="221"/>
      <c r="F10" s="40"/>
    </row>
    <row r="11" spans="1:6" x14ac:dyDescent="0.2">
      <c r="A11" s="742" t="s">
        <v>155</v>
      </c>
      <c r="B11" s="742"/>
      <c r="C11" s="42">
        <v>1.6</v>
      </c>
      <c r="D11" s="41" t="s">
        <v>47</v>
      </c>
      <c r="E11" s="46" t="s">
        <v>156</v>
      </c>
      <c r="F11" s="40"/>
    </row>
    <row r="12" spans="1:6" x14ac:dyDescent="0.2">
      <c r="F12" s="40"/>
    </row>
    <row r="13" spans="1:6" x14ac:dyDescent="0.2">
      <c r="A13" s="682" t="s">
        <v>157</v>
      </c>
      <c r="B13" s="740"/>
      <c r="C13" s="42">
        <v>1.6</v>
      </c>
      <c r="D13" s="41" t="s">
        <v>47</v>
      </c>
      <c r="E13" s="46" t="s">
        <v>158</v>
      </c>
      <c r="F13" s="40"/>
    </row>
    <row r="14" spans="1:6" x14ac:dyDescent="0.2">
      <c r="F14" s="40"/>
    </row>
    <row r="15" spans="1:6" x14ac:dyDescent="0.2">
      <c r="A15" s="682" t="s">
        <v>159</v>
      </c>
      <c r="B15" s="740"/>
      <c r="C15" s="42">
        <v>1.6</v>
      </c>
      <c r="D15" s="41" t="s">
        <v>47</v>
      </c>
      <c r="E15" s="46" t="s">
        <v>160</v>
      </c>
      <c r="F15" s="40"/>
    </row>
    <row r="16" spans="1:6" x14ac:dyDescent="0.2">
      <c r="A16" s="65"/>
      <c r="B16" s="65"/>
      <c r="C16" s="82"/>
      <c r="D16" s="68"/>
      <c r="F16" s="40"/>
    </row>
    <row r="17" spans="1:6" x14ac:dyDescent="0.2">
      <c r="A17" s="682" t="s">
        <v>364</v>
      </c>
      <c r="B17" s="740"/>
      <c r="C17" s="42">
        <v>1.6</v>
      </c>
      <c r="D17" s="41" t="s">
        <v>47</v>
      </c>
      <c r="E17" s="46" t="s">
        <v>3</v>
      </c>
      <c r="F17" s="40"/>
    </row>
    <row r="18" spans="1:6" x14ac:dyDescent="0.2">
      <c r="A18" s="65"/>
      <c r="B18" s="65"/>
      <c r="C18" s="82"/>
      <c r="D18" s="68"/>
      <c r="F18" s="40"/>
    </row>
    <row r="19" spans="1:6" ht="24.6" customHeight="1" x14ac:dyDescent="0.2">
      <c r="A19" s="741" t="s">
        <v>2061</v>
      </c>
      <c r="B19" s="740"/>
      <c r="C19" s="42">
        <v>0.6</v>
      </c>
      <c r="D19" s="41" t="s">
        <v>47</v>
      </c>
      <c r="E19" s="46" t="s">
        <v>1688</v>
      </c>
      <c r="F19" s="40"/>
    </row>
    <row r="21" spans="1:6" x14ac:dyDescent="0.2">
      <c r="A21" s="69" t="s">
        <v>161</v>
      </c>
    </row>
    <row r="22" spans="1:6" x14ac:dyDescent="0.2">
      <c r="A22" s="69" t="s">
        <v>162</v>
      </c>
    </row>
    <row r="23" spans="1:6" x14ac:dyDescent="0.2">
      <c r="A23" s="583"/>
    </row>
    <row r="24" spans="1:6" x14ac:dyDescent="0.2">
      <c r="A24" s="69"/>
    </row>
    <row r="25" spans="1:6" x14ac:dyDescent="0.2">
      <c r="A25" s="69"/>
    </row>
    <row r="26" spans="1:6" x14ac:dyDescent="0.2">
      <c r="A26" s="69"/>
    </row>
    <row r="27" spans="1:6" x14ac:dyDescent="0.2">
      <c r="A27" s="69"/>
    </row>
    <row r="31" spans="1:6" x14ac:dyDescent="0.2">
      <c r="C31" s="46"/>
    </row>
    <row r="32" spans="1:6" x14ac:dyDescent="0.2">
      <c r="C32" s="417"/>
      <c r="D32" s="534"/>
    </row>
    <row r="33" spans="3:4" x14ac:dyDescent="0.2">
      <c r="C33" s="46"/>
      <c r="D33" s="534"/>
    </row>
  </sheetData>
  <mergeCells count="10">
    <mergeCell ref="A13:B13"/>
    <mergeCell ref="A15:B15"/>
    <mergeCell ref="A17:B17"/>
    <mergeCell ref="A19:B19"/>
    <mergeCell ref="A4:B4"/>
    <mergeCell ref="A5:B5"/>
    <mergeCell ref="A6:B6"/>
    <mergeCell ref="A7:B7"/>
    <mergeCell ref="A9:B9"/>
    <mergeCell ref="A11:B11"/>
  </mergeCells>
  <pageMargins left="0.70866141732283472" right="0.70866141732283472" top="0.74803149606299213" bottom="0.74803149606299213" header="0.31496062992125984" footer="0.31496062992125984"/>
  <pageSetup paperSize="9" orientation="landscape" r:id="rId1"/>
  <headerFooter>
    <oddHeader>&amp;R&amp;8osl.od DPH - Predajné ceny sú oslobodené od DPH
cena s DPH - Predajné ceny sú vrátane DPH</oddHeader>
    <oddFooter xml:space="preserve">&amp;C - I. / &amp;P -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3"/>
  <dimension ref="A1:E60"/>
  <sheetViews>
    <sheetView zoomScaleNormal="100" workbookViewId="0">
      <selection sqref="A1:D32"/>
    </sheetView>
  </sheetViews>
  <sheetFormatPr defaultColWidth="9.140625" defaultRowHeight="12.75" x14ac:dyDescent="0.2"/>
  <cols>
    <col min="1" max="1" width="50.140625" style="18" customWidth="1"/>
    <col min="2" max="2" width="14" style="18" customWidth="1"/>
    <col min="3" max="3" width="12.7109375" style="18" customWidth="1"/>
    <col min="4" max="4" width="10.7109375" style="18" customWidth="1"/>
    <col min="5" max="5" width="9.140625" style="18" customWidth="1"/>
    <col min="6" max="16384" width="9.140625" style="18"/>
  </cols>
  <sheetData>
    <row r="1" spans="1:5" ht="18" x14ac:dyDescent="0.2">
      <c r="A1" s="50" t="s">
        <v>163</v>
      </c>
    </row>
    <row r="4" spans="1:5" ht="70.900000000000006" customHeight="1" x14ac:dyDescent="0.2">
      <c r="A4" s="517" t="s">
        <v>164</v>
      </c>
      <c r="B4" s="1" t="s">
        <v>32</v>
      </c>
      <c r="C4" s="8" t="s">
        <v>45</v>
      </c>
      <c r="D4" s="99" t="s">
        <v>46</v>
      </c>
    </row>
    <row r="5" spans="1:5" x14ac:dyDescent="0.2">
      <c r="A5" s="177" t="s">
        <v>1536</v>
      </c>
      <c r="B5" s="2">
        <v>7</v>
      </c>
      <c r="C5" s="11" t="s">
        <v>48</v>
      </c>
      <c r="D5" s="518" t="s">
        <v>165</v>
      </c>
      <c r="E5" s="40"/>
    </row>
    <row r="6" spans="1:5" x14ac:dyDescent="0.2">
      <c r="A6" s="177" t="s">
        <v>1505</v>
      </c>
      <c r="B6" s="2">
        <v>3.5</v>
      </c>
      <c r="C6" s="11" t="s">
        <v>48</v>
      </c>
      <c r="D6" s="518" t="s">
        <v>1506</v>
      </c>
      <c r="E6" s="40"/>
    </row>
    <row r="7" spans="1:5" x14ac:dyDescent="0.2">
      <c r="A7" s="177" t="s">
        <v>1507</v>
      </c>
      <c r="B7" s="2">
        <v>12.5</v>
      </c>
      <c r="C7" s="11" t="s">
        <v>48</v>
      </c>
      <c r="D7" s="518" t="s">
        <v>1508</v>
      </c>
      <c r="E7" s="40"/>
    </row>
    <row r="8" spans="1:5" x14ac:dyDescent="0.2">
      <c r="A8" s="177" t="s">
        <v>1708</v>
      </c>
      <c r="B8" s="2">
        <v>5</v>
      </c>
      <c r="C8" s="11" t="s">
        <v>48</v>
      </c>
      <c r="D8" s="518" t="s">
        <v>1509</v>
      </c>
      <c r="E8" s="40"/>
    </row>
    <row r="9" spans="1:5" ht="6.95" customHeight="1" x14ac:dyDescent="0.2">
      <c r="A9" s="519"/>
      <c r="B9" s="520"/>
      <c r="C9" s="521"/>
      <c r="D9" s="66"/>
      <c r="E9" s="40"/>
    </row>
    <row r="10" spans="1:5" x14ac:dyDescent="0.2">
      <c r="A10" s="177" t="s">
        <v>1538</v>
      </c>
      <c r="B10" s="2">
        <v>5</v>
      </c>
      <c r="C10" s="11" t="s">
        <v>48</v>
      </c>
      <c r="D10" s="518" t="s">
        <v>166</v>
      </c>
      <c r="E10" s="40"/>
    </row>
    <row r="11" spans="1:5" x14ac:dyDescent="0.2">
      <c r="A11" s="177" t="s">
        <v>1510</v>
      </c>
      <c r="B11" s="2">
        <v>2.5</v>
      </c>
      <c r="C11" s="11" t="s">
        <v>48</v>
      </c>
      <c r="D11" s="518" t="s">
        <v>1511</v>
      </c>
      <c r="E11" s="40"/>
    </row>
    <row r="12" spans="1:5" x14ac:dyDescent="0.2">
      <c r="A12" s="177" t="s">
        <v>1512</v>
      </c>
      <c r="B12" s="2">
        <v>9.5</v>
      </c>
      <c r="C12" s="11" t="s">
        <v>48</v>
      </c>
      <c r="D12" s="518" t="s">
        <v>1513</v>
      </c>
      <c r="E12" s="40"/>
    </row>
    <row r="13" spans="1:5" x14ac:dyDescent="0.2">
      <c r="A13" s="177" t="s">
        <v>1709</v>
      </c>
      <c r="B13" s="2">
        <v>4</v>
      </c>
      <c r="C13" s="11" t="s">
        <v>48</v>
      </c>
      <c r="D13" s="518" t="s">
        <v>1514</v>
      </c>
      <c r="E13" s="40"/>
    </row>
    <row r="14" spans="1:5" ht="6.95" customHeight="1" x14ac:dyDescent="0.2">
      <c r="A14" s="519"/>
      <c r="B14" s="520"/>
      <c r="C14" s="521"/>
      <c r="D14" s="66"/>
      <c r="E14" s="40"/>
    </row>
    <row r="15" spans="1:5" x14ac:dyDescent="0.2">
      <c r="A15" s="177" t="s">
        <v>1539</v>
      </c>
      <c r="B15" s="2">
        <v>0</v>
      </c>
      <c r="C15" s="11" t="s">
        <v>48</v>
      </c>
      <c r="D15" s="518" t="s">
        <v>167</v>
      </c>
      <c r="E15" s="40"/>
    </row>
    <row r="16" spans="1:5" x14ac:dyDescent="0.2">
      <c r="A16" s="177" t="s">
        <v>1515</v>
      </c>
      <c r="B16" s="2">
        <v>0</v>
      </c>
      <c r="C16" s="11" t="s">
        <v>48</v>
      </c>
      <c r="D16" s="518" t="s">
        <v>1516</v>
      </c>
      <c r="E16" s="40"/>
    </row>
    <row r="17" spans="1:5" x14ac:dyDescent="0.2">
      <c r="A17" s="177" t="s">
        <v>1517</v>
      </c>
      <c r="B17" s="2">
        <v>0</v>
      </c>
      <c r="C17" s="11" t="s">
        <v>48</v>
      </c>
      <c r="D17" s="518" t="s">
        <v>1518</v>
      </c>
      <c r="E17" s="40"/>
    </row>
    <row r="18" spans="1:5" x14ac:dyDescent="0.2">
      <c r="A18" s="18" t="s">
        <v>1710</v>
      </c>
      <c r="B18" s="522">
        <v>0</v>
      </c>
      <c r="C18" s="11" t="s">
        <v>48</v>
      </c>
      <c r="D18" s="518" t="s">
        <v>1519</v>
      </c>
      <c r="E18" s="40"/>
    </row>
    <row r="19" spans="1:5" ht="6.95" customHeight="1" x14ac:dyDescent="0.2">
      <c r="A19" s="523"/>
      <c r="B19" s="520"/>
      <c r="C19" s="521"/>
      <c r="D19" s="66"/>
      <c r="E19" s="40"/>
    </row>
    <row r="20" spans="1:5" x14ac:dyDescent="0.2">
      <c r="A20" s="177" t="s">
        <v>1540</v>
      </c>
      <c r="B20" s="2">
        <v>3</v>
      </c>
      <c r="C20" s="11" t="s">
        <v>48</v>
      </c>
      <c r="D20" s="518" t="s">
        <v>350</v>
      </c>
      <c r="E20" s="40"/>
    </row>
    <row r="21" spans="1:5" x14ac:dyDescent="0.2">
      <c r="A21" s="177" t="s">
        <v>1520</v>
      </c>
      <c r="B21" s="2">
        <v>7.5</v>
      </c>
      <c r="C21" s="11" t="s">
        <v>48</v>
      </c>
      <c r="D21" s="518" t="s">
        <v>1521</v>
      </c>
      <c r="E21" s="40"/>
    </row>
    <row r="22" spans="1:5" ht="6.95" customHeight="1" x14ac:dyDescent="0.2">
      <c r="A22" s="519"/>
      <c r="B22" s="520"/>
      <c r="C22" s="521"/>
      <c r="D22" s="66"/>
      <c r="E22" s="40"/>
    </row>
    <row r="23" spans="1:5" x14ac:dyDescent="0.2">
      <c r="A23" s="524" t="s">
        <v>168</v>
      </c>
      <c r="B23" s="2">
        <v>2.5</v>
      </c>
      <c r="C23" s="11" t="s">
        <v>48</v>
      </c>
      <c r="D23" s="518" t="s">
        <v>169</v>
      </c>
      <c r="E23" s="40"/>
    </row>
    <row r="24" spans="1:5" x14ac:dyDescent="0.2">
      <c r="A24" s="177" t="s">
        <v>1043</v>
      </c>
      <c r="B24" s="525" t="s">
        <v>170</v>
      </c>
      <c r="C24" s="11" t="s">
        <v>48</v>
      </c>
      <c r="D24" s="518" t="s">
        <v>171</v>
      </c>
      <c r="E24" s="40"/>
    </row>
    <row r="25" spans="1:5" ht="25.5" x14ac:dyDescent="0.2">
      <c r="A25" s="177" t="s">
        <v>1541</v>
      </c>
      <c r="B25" s="2">
        <v>2</v>
      </c>
      <c r="C25" s="11" t="s">
        <v>48</v>
      </c>
      <c r="D25" s="66" t="s">
        <v>1404</v>
      </c>
      <c r="E25" s="40"/>
    </row>
    <row r="26" spans="1:5" ht="25.5" x14ac:dyDescent="0.2">
      <c r="A26" s="177" t="s">
        <v>1754</v>
      </c>
      <c r="B26" s="2">
        <v>0</v>
      </c>
      <c r="C26" s="11" t="s">
        <v>48</v>
      </c>
      <c r="D26" s="66" t="s">
        <v>1755</v>
      </c>
      <c r="E26" s="40"/>
    </row>
    <row r="27" spans="1:5" x14ac:dyDescent="0.2">
      <c r="A27" s="526"/>
      <c r="B27" s="526"/>
      <c r="C27" s="526"/>
      <c r="D27" s="526"/>
    </row>
    <row r="28" spans="1:5" x14ac:dyDescent="0.2">
      <c r="A28" s="744" t="s">
        <v>1542</v>
      </c>
      <c r="B28" s="745"/>
      <c r="C28" s="745"/>
      <c r="D28" s="745"/>
    </row>
    <row r="29" spans="1:5" ht="24" customHeight="1" x14ac:dyDescent="0.2">
      <c r="A29" s="744" t="s">
        <v>1405</v>
      </c>
      <c r="B29" s="709"/>
      <c r="C29" s="709"/>
      <c r="D29" s="709"/>
    </row>
    <row r="30" spans="1:5" ht="12.75" customHeight="1" x14ac:dyDescent="0.2">
      <c r="A30" s="270" t="s">
        <v>1537</v>
      </c>
      <c r="B30" s="270"/>
      <c r="C30" s="269"/>
      <c r="D30" s="526"/>
    </row>
    <row r="31" spans="1:5" x14ac:dyDescent="0.2">
      <c r="A31" s="527"/>
    </row>
    <row r="36" spans="2:3" x14ac:dyDescent="0.2">
      <c r="B36" s="46"/>
    </row>
    <row r="37" spans="2:3" x14ac:dyDescent="0.2">
      <c r="B37" s="46"/>
      <c r="C37" s="46"/>
    </row>
    <row r="38" spans="2:3" x14ac:dyDescent="0.2">
      <c r="B38" s="46"/>
      <c r="C38" s="46"/>
    </row>
    <row r="48" spans="2:3" ht="13.5" customHeight="1" x14ac:dyDescent="0.2"/>
    <row r="49" spans="1:3" x14ac:dyDescent="0.2">
      <c r="B49" s="46"/>
      <c r="C49" s="46"/>
    </row>
    <row r="50" spans="1:3" x14ac:dyDescent="0.2">
      <c r="B50" s="46"/>
      <c r="C50" s="46"/>
    </row>
    <row r="56" spans="1:3" x14ac:dyDescent="0.2">
      <c r="A56" s="526"/>
    </row>
    <row r="57" spans="1:3" x14ac:dyDescent="0.2">
      <c r="A57" s="526"/>
    </row>
    <row r="59" spans="1:3" x14ac:dyDescent="0.2">
      <c r="A59" s="69"/>
    </row>
    <row r="60" spans="1:3" x14ac:dyDescent="0.2">
      <c r="A60" s="69"/>
    </row>
  </sheetData>
  <mergeCells count="2">
    <mergeCell ref="A28:D28"/>
    <mergeCell ref="A29:D29"/>
  </mergeCells>
  <pageMargins left="0.70866141732283472" right="0.70866141732283472" top="0.74803149606299213" bottom="0.74803149606299213" header="0.31496062992125984" footer="0.31496062992125984"/>
  <pageSetup paperSize="9" orientation="portrait" r:id="rId1"/>
  <headerFooter>
    <oddHeader>&amp;R&amp;8osl.od DPH - Predajné ceny sú oslobodené od DPH
cena s DPH - Predajné ceny sú vrátane DPH</oddHeader>
    <oddFooter xml:space="preserve">&amp;C - I. / &amp;P -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heetViews>
  <sheetFormatPr defaultColWidth="9.140625" defaultRowHeight="12.75" x14ac:dyDescent="0.2"/>
  <cols>
    <col min="1" max="1" width="38.7109375" style="169" customWidth="1"/>
    <col min="2" max="2" width="29.85546875" style="169" customWidth="1"/>
    <col min="3" max="3" width="15.5703125" style="169" customWidth="1"/>
    <col min="4" max="4" width="12" style="169" customWidth="1"/>
    <col min="5" max="5" width="12.28515625" style="169" bestFit="1" customWidth="1"/>
    <col min="6" max="7" width="13.7109375" style="169" customWidth="1"/>
    <col min="8" max="16384" width="9.140625" style="169"/>
  </cols>
  <sheetData>
    <row r="1" spans="1:10" s="4" customFormat="1" ht="15" customHeight="1" x14ac:dyDescent="0.2">
      <c r="A1" s="85" t="s">
        <v>1829</v>
      </c>
      <c r="D1" s="5"/>
    </row>
    <row r="2" spans="1:10" s="4" customFormat="1" ht="15" customHeight="1" x14ac:dyDescent="0.2">
      <c r="D2" s="5"/>
    </row>
    <row r="3" spans="1:10" s="4" customFormat="1" ht="30" customHeight="1" x14ac:dyDescent="0.2">
      <c r="A3" s="634"/>
      <c r="B3" s="635"/>
      <c r="C3" s="6" t="s">
        <v>32</v>
      </c>
      <c r="D3" s="6" t="s">
        <v>45</v>
      </c>
      <c r="E3" s="12" t="s">
        <v>46</v>
      </c>
    </row>
    <row r="4" spans="1:10" s="4" customFormat="1" x14ac:dyDescent="0.2">
      <c r="A4" s="759" t="s">
        <v>1830</v>
      </c>
      <c r="B4" s="763"/>
      <c r="C4" s="84">
        <v>4.5</v>
      </c>
      <c r="D4" s="77" t="s">
        <v>48</v>
      </c>
      <c r="E4" s="5" t="s">
        <v>1831</v>
      </c>
      <c r="F4" s="533"/>
      <c r="G4" s="533"/>
      <c r="H4" s="86"/>
      <c r="I4" s="86"/>
      <c r="J4" s="86"/>
    </row>
    <row r="5" spans="1:10" s="4" customFormat="1" ht="15" customHeight="1" x14ac:dyDescent="0.2">
      <c r="A5" s="759" t="s">
        <v>1832</v>
      </c>
      <c r="B5" s="763"/>
      <c r="C5" s="84">
        <v>4.5</v>
      </c>
      <c r="D5" s="77" t="s">
        <v>48</v>
      </c>
      <c r="E5" s="5">
        <v>9810</v>
      </c>
      <c r="F5" s="533"/>
      <c r="G5" s="533"/>
      <c r="H5" s="86"/>
      <c r="I5" s="86"/>
      <c r="J5" s="86"/>
    </row>
    <row r="6" spans="1:10" s="4" customFormat="1" ht="15" customHeight="1" x14ac:dyDescent="0.2">
      <c r="A6" s="759" t="s">
        <v>1833</v>
      </c>
      <c r="B6" s="748"/>
      <c r="C6" s="84">
        <v>3</v>
      </c>
      <c r="D6" s="77" t="s">
        <v>48</v>
      </c>
      <c r="E6" s="5" t="s">
        <v>1834</v>
      </c>
      <c r="F6" s="533"/>
      <c r="G6" s="533"/>
      <c r="H6" s="86"/>
      <c r="I6" s="86"/>
      <c r="J6" s="86"/>
    </row>
    <row r="7" spans="1:10" s="4" customFormat="1" ht="15" customHeight="1" x14ac:dyDescent="0.2">
      <c r="A7" s="759" t="s">
        <v>1835</v>
      </c>
      <c r="B7" s="748"/>
      <c r="C7" s="84">
        <v>4.5</v>
      </c>
      <c r="D7" s="77" t="s">
        <v>48</v>
      </c>
      <c r="E7" s="5" t="s">
        <v>1836</v>
      </c>
      <c r="F7" s="533"/>
      <c r="G7" s="533"/>
      <c r="H7" s="86"/>
      <c r="I7" s="86"/>
      <c r="J7" s="86"/>
    </row>
    <row r="8" spans="1:10" s="4" customFormat="1" ht="15" customHeight="1" x14ac:dyDescent="0.2">
      <c r="A8" s="759" t="s">
        <v>1837</v>
      </c>
      <c r="B8" s="763"/>
      <c r="C8" s="84">
        <v>9.9</v>
      </c>
      <c r="D8" s="77" t="s">
        <v>48</v>
      </c>
      <c r="E8" s="5" t="s">
        <v>1838</v>
      </c>
      <c r="F8" s="533"/>
      <c r="G8" s="533"/>
      <c r="H8" s="86"/>
      <c r="I8" s="86"/>
      <c r="J8" s="86"/>
    </row>
    <row r="9" spans="1:10" s="4" customFormat="1" ht="24" customHeight="1" x14ac:dyDescent="0.2">
      <c r="A9" s="759" t="s">
        <v>1839</v>
      </c>
      <c r="B9" s="748"/>
      <c r="C9" s="84">
        <v>3.9</v>
      </c>
      <c r="D9" s="77" t="s">
        <v>48</v>
      </c>
      <c r="E9" s="5">
        <v>9811</v>
      </c>
      <c r="F9" s="533"/>
      <c r="G9" s="533"/>
      <c r="H9" s="86"/>
      <c r="I9" s="86"/>
      <c r="J9" s="86"/>
    </row>
    <row r="10" spans="1:10" s="4" customFormat="1" x14ac:dyDescent="0.2">
      <c r="A10" s="759" t="s">
        <v>1840</v>
      </c>
      <c r="B10" s="748"/>
      <c r="C10" s="84">
        <v>8.4</v>
      </c>
      <c r="D10" s="77" t="s">
        <v>48</v>
      </c>
      <c r="E10" s="5" t="s">
        <v>1841</v>
      </c>
      <c r="F10" s="533"/>
      <c r="G10" s="533"/>
      <c r="H10" s="86"/>
      <c r="I10" s="86"/>
      <c r="J10" s="86"/>
    </row>
    <row r="11" spans="1:10" s="4" customFormat="1" x14ac:dyDescent="0.2">
      <c r="A11" s="759" t="s">
        <v>1842</v>
      </c>
      <c r="B11" s="748"/>
      <c r="C11" s="84">
        <v>9.9</v>
      </c>
      <c r="D11" s="77" t="s">
        <v>48</v>
      </c>
      <c r="E11" s="5" t="s">
        <v>1843</v>
      </c>
      <c r="F11" s="533"/>
      <c r="G11" s="533"/>
      <c r="H11" s="86"/>
      <c r="I11" s="86"/>
      <c r="J11" s="86"/>
    </row>
    <row r="12" spans="1:10" s="4" customFormat="1" x14ac:dyDescent="0.2">
      <c r="A12" s="759" t="s">
        <v>1844</v>
      </c>
      <c r="B12" s="748"/>
      <c r="C12" s="84">
        <v>9.9</v>
      </c>
      <c r="D12" s="77" t="s">
        <v>48</v>
      </c>
      <c r="E12" s="5" t="s">
        <v>1845</v>
      </c>
      <c r="F12" s="533"/>
      <c r="G12" s="533"/>
      <c r="H12" s="86"/>
      <c r="I12" s="86"/>
      <c r="J12" s="86"/>
    </row>
    <row r="13" spans="1:10" s="4" customFormat="1" ht="27" customHeight="1" x14ac:dyDescent="0.2">
      <c r="A13" s="759" t="s">
        <v>1846</v>
      </c>
      <c r="B13" s="748"/>
      <c r="C13" s="84">
        <v>3.9</v>
      </c>
      <c r="D13" s="77" t="s">
        <v>48</v>
      </c>
      <c r="E13" s="5" t="s">
        <v>1847</v>
      </c>
      <c r="F13" s="533"/>
      <c r="G13" s="533"/>
      <c r="H13" s="86"/>
      <c r="I13" s="86"/>
      <c r="J13" s="86"/>
    </row>
    <row r="14" spans="1:10" s="4" customFormat="1" x14ac:dyDescent="0.2">
      <c r="A14" s="759" t="s">
        <v>1848</v>
      </c>
      <c r="B14" s="748"/>
      <c r="C14" s="84">
        <v>8.4</v>
      </c>
      <c r="D14" s="77" t="s">
        <v>48</v>
      </c>
      <c r="E14" s="5" t="s">
        <v>1849</v>
      </c>
      <c r="F14" s="533"/>
      <c r="G14" s="533"/>
      <c r="H14" s="86"/>
      <c r="I14" s="86"/>
      <c r="J14" s="86"/>
    </row>
    <row r="15" spans="1:10" s="4" customFormat="1" x14ac:dyDescent="0.2">
      <c r="A15" s="759" t="s">
        <v>1850</v>
      </c>
      <c r="B15" s="639"/>
      <c r="C15" s="84">
        <v>9.9</v>
      </c>
      <c r="D15" s="77" t="s">
        <v>48</v>
      </c>
      <c r="E15" s="5" t="s">
        <v>1851</v>
      </c>
      <c r="F15" s="533"/>
      <c r="G15" s="533"/>
      <c r="H15" s="86"/>
      <c r="I15" s="86"/>
      <c r="J15" s="86"/>
    </row>
    <row r="16" spans="1:10" s="4" customFormat="1" x14ac:dyDescent="0.2">
      <c r="A16" s="759" t="s">
        <v>1852</v>
      </c>
      <c r="B16" s="639"/>
      <c r="C16" s="84">
        <v>0.6</v>
      </c>
      <c r="D16" s="77" t="s">
        <v>48</v>
      </c>
      <c r="E16" s="5" t="s">
        <v>1853</v>
      </c>
      <c r="F16" s="533"/>
      <c r="G16" s="533"/>
      <c r="H16" s="86"/>
      <c r="I16" s="86"/>
      <c r="J16" s="86"/>
    </row>
    <row r="17" spans="1:10" s="4" customFormat="1" x14ac:dyDescent="0.2">
      <c r="A17" s="759" t="s">
        <v>1854</v>
      </c>
      <c r="B17" s="748"/>
      <c r="C17" s="84">
        <v>4.9000000000000004</v>
      </c>
      <c r="D17" s="77" t="s">
        <v>48</v>
      </c>
      <c r="E17" s="5" t="s">
        <v>1855</v>
      </c>
      <c r="F17" s="533"/>
      <c r="G17" s="533"/>
      <c r="H17" s="86"/>
      <c r="I17" s="86"/>
      <c r="J17" s="86"/>
    </row>
    <row r="18" spans="1:10" s="4" customFormat="1" x14ac:dyDescent="0.2">
      <c r="A18" s="759" t="s">
        <v>1856</v>
      </c>
      <c r="B18" s="639"/>
      <c r="C18" s="84">
        <v>1.9</v>
      </c>
      <c r="D18" s="77" t="s">
        <v>48</v>
      </c>
      <c r="E18" s="5">
        <v>9820</v>
      </c>
      <c r="F18" s="533"/>
      <c r="G18" s="533"/>
      <c r="H18" s="86"/>
      <c r="I18" s="86"/>
      <c r="J18" s="86"/>
    </row>
    <row r="19" spans="1:10" s="4" customFormat="1" ht="28.15" customHeight="1" x14ac:dyDescent="0.2">
      <c r="A19" s="760" t="s">
        <v>1857</v>
      </c>
      <c r="B19" s="761"/>
      <c r="C19" s="761"/>
      <c r="D19" s="762"/>
    </row>
    <row r="20" spans="1:10" s="4" customFormat="1" ht="39" customHeight="1" x14ac:dyDescent="0.2">
      <c r="A20" s="667" t="s">
        <v>1968</v>
      </c>
      <c r="B20" s="758"/>
      <c r="C20" s="758"/>
      <c r="D20" s="758"/>
    </row>
    <row r="21" spans="1:10" ht="16.899999999999999" customHeight="1" x14ac:dyDescent="0.2">
      <c r="A21" s="749" t="s">
        <v>1858</v>
      </c>
      <c r="B21" s="750"/>
      <c r="C21" s="750"/>
      <c r="D21" s="750"/>
    </row>
    <row r="22" spans="1:10" ht="16.899999999999999" customHeight="1" x14ac:dyDescent="0.2">
      <c r="A22" s="750"/>
      <c r="B22" s="750"/>
      <c r="C22" s="750"/>
      <c r="D22" s="750"/>
    </row>
    <row r="23" spans="1:10" ht="24" customHeight="1" x14ac:dyDescent="0.2">
      <c r="A23" s="751" t="s">
        <v>1859</v>
      </c>
      <c r="B23" s="752"/>
      <c r="C23" s="752"/>
      <c r="D23" s="752"/>
    </row>
    <row r="24" spans="1:10" ht="23.45" customHeight="1" x14ac:dyDescent="0.2">
      <c r="A24" s="751" t="s">
        <v>1939</v>
      </c>
      <c r="B24" s="753"/>
      <c r="C24" s="753"/>
      <c r="D24" s="753"/>
    </row>
    <row r="25" spans="1:10" ht="15" x14ac:dyDescent="0.25">
      <c r="A25" s="754" t="s">
        <v>1969</v>
      </c>
      <c r="B25" s="755"/>
      <c r="C25" s="755"/>
      <c r="D25" s="755"/>
    </row>
    <row r="26" spans="1:10" ht="27" customHeight="1" x14ac:dyDescent="0.25">
      <c r="A26" s="754" t="s">
        <v>1970</v>
      </c>
      <c r="B26" s="755"/>
      <c r="C26" s="755"/>
      <c r="D26" s="755"/>
    </row>
    <row r="27" spans="1:10" s="4" customFormat="1" ht="28.5" customHeight="1" x14ac:dyDescent="0.2">
      <c r="A27" s="753" t="s">
        <v>2062</v>
      </c>
      <c r="B27" s="756"/>
      <c r="C27" s="756"/>
      <c r="D27" s="756"/>
    </row>
    <row r="28" spans="1:10" s="4" customFormat="1" ht="15" customHeight="1" x14ac:dyDescent="0.2">
      <c r="A28" s="72"/>
      <c r="B28" s="550"/>
      <c r="D28" s="100"/>
    </row>
    <row r="29" spans="1:10" s="4" customFormat="1" ht="37.5" customHeight="1" x14ac:dyDescent="0.2">
      <c r="A29" s="634" t="s">
        <v>1860</v>
      </c>
      <c r="B29" s="748"/>
      <c r="C29" s="6" t="s">
        <v>36</v>
      </c>
      <c r="D29" s="6" t="s">
        <v>45</v>
      </c>
      <c r="E29" s="551" t="s">
        <v>46</v>
      </c>
    </row>
    <row r="30" spans="1:10" s="4" customFormat="1" x14ac:dyDescent="0.2">
      <c r="A30" s="657" t="s">
        <v>1861</v>
      </c>
      <c r="B30" s="757"/>
      <c r="C30" s="89">
        <v>0.24</v>
      </c>
      <c r="D30" s="77" t="s">
        <v>48</v>
      </c>
      <c r="E30" s="552" t="s">
        <v>1862</v>
      </c>
    </row>
    <row r="31" spans="1:10" s="4" customFormat="1" x14ac:dyDescent="0.2">
      <c r="A31" s="657" t="s">
        <v>1863</v>
      </c>
      <c r="B31" s="757"/>
      <c r="C31" s="553">
        <v>0.06</v>
      </c>
      <c r="D31" s="77" t="s">
        <v>48</v>
      </c>
      <c r="E31" s="552" t="s">
        <v>1864</v>
      </c>
    </row>
    <row r="32" spans="1:10" s="4" customFormat="1" x14ac:dyDescent="0.2">
      <c r="A32" s="657" t="s">
        <v>1865</v>
      </c>
      <c r="B32" s="757"/>
      <c r="C32" s="553">
        <v>7.0000000000000007E-2</v>
      </c>
      <c r="D32" s="77" t="s">
        <v>48</v>
      </c>
      <c r="E32" s="552" t="s">
        <v>1866</v>
      </c>
    </row>
    <row r="33" spans="1:9" s="4" customFormat="1" x14ac:dyDescent="0.2">
      <c r="A33" s="657" t="s">
        <v>1867</v>
      </c>
      <c r="B33" s="658"/>
      <c r="C33" s="553">
        <v>1.2</v>
      </c>
      <c r="D33" s="77" t="s">
        <v>48</v>
      </c>
      <c r="E33" s="552" t="s">
        <v>1868</v>
      </c>
    </row>
    <row r="34" spans="1:9" s="4" customFormat="1" x14ac:dyDescent="0.2">
      <c r="A34" s="657" t="s">
        <v>1869</v>
      </c>
      <c r="B34" s="658"/>
      <c r="C34" s="553">
        <v>0.36</v>
      </c>
      <c r="D34" s="77" t="s">
        <v>48</v>
      </c>
      <c r="E34" s="552" t="s">
        <v>1870</v>
      </c>
    </row>
    <row r="35" spans="1:9" s="4" customFormat="1" x14ac:dyDescent="0.2">
      <c r="A35" s="657" t="s">
        <v>1871</v>
      </c>
      <c r="B35" s="658"/>
      <c r="C35" s="553">
        <v>1.8</v>
      </c>
      <c r="D35" s="77" t="s">
        <v>48</v>
      </c>
      <c r="E35" s="552" t="s">
        <v>1872</v>
      </c>
      <c r="I35" s="100"/>
    </row>
    <row r="36" spans="1:9" s="4" customFormat="1" ht="28.5" customHeight="1" x14ac:dyDescent="0.2">
      <c r="A36" s="634" t="s">
        <v>1873</v>
      </c>
      <c r="B36" s="748"/>
      <c r="C36" s="6" t="s">
        <v>36</v>
      </c>
      <c r="D36" s="6" t="s">
        <v>45</v>
      </c>
      <c r="E36" s="552"/>
    </row>
    <row r="37" spans="1:9" s="4" customFormat="1" x14ac:dyDescent="0.2">
      <c r="A37" s="657" t="s">
        <v>1869</v>
      </c>
      <c r="B37" s="658"/>
      <c r="C37" s="553">
        <v>0.36</v>
      </c>
      <c r="D37" s="77" t="s">
        <v>48</v>
      </c>
      <c r="E37" s="552" t="s">
        <v>1874</v>
      </c>
    </row>
    <row r="38" spans="1:9" s="4" customFormat="1" x14ac:dyDescent="0.2">
      <c r="A38" s="657" t="s">
        <v>1871</v>
      </c>
      <c r="B38" s="658"/>
      <c r="C38" s="553">
        <v>0.5</v>
      </c>
      <c r="D38" s="77" t="s">
        <v>48</v>
      </c>
      <c r="E38" s="552" t="s">
        <v>1875</v>
      </c>
    </row>
    <row r="39" spans="1:9" s="4" customFormat="1" x14ac:dyDescent="0.2">
      <c r="A39" s="657" t="s">
        <v>1861</v>
      </c>
      <c r="B39" s="658"/>
      <c r="C39" s="553">
        <v>0.24</v>
      </c>
      <c r="D39" s="77" t="s">
        <v>48</v>
      </c>
      <c r="E39" s="552" t="s">
        <v>1876</v>
      </c>
    </row>
    <row r="40" spans="1:9" s="4" customFormat="1" x14ac:dyDescent="0.2">
      <c r="A40" s="657" t="s">
        <v>1863</v>
      </c>
      <c r="B40" s="658"/>
      <c r="C40" s="553">
        <v>0.06</v>
      </c>
      <c r="D40" s="77" t="s">
        <v>48</v>
      </c>
      <c r="E40" s="552" t="s">
        <v>1877</v>
      </c>
    </row>
    <row r="41" spans="1:9" s="4" customFormat="1" x14ac:dyDescent="0.2">
      <c r="A41" s="657" t="s">
        <v>1865</v>
      </c>
      <c r="B41" s="658"/>
      <c r="C41" s="553">
        <v>7.0000000000000007E-2</v>
      </c>
      <c r="D41" s="77" t="s">
        <v>48</v>
      </c>
      <c r="E41" s="552" t="s">
        <v>1878</v>
      </c>
    </row>
    <row r="42" spans="1:9" s="4" customFormat="1" ht="16.5" customHeight="1" x14ac:dyDescent="0.2">
      <c r="A42" s="657" t="s">
        <v>1867</v>
      </c>
      <c r="B42" s="658"/>
      <c r="C42" s="84">
        <v>0.3</v>
      </c>
      <c r="D42" s="77" t="s">
        <v>48</v>
      </c>
      <c r="E42" s="552" t="s">
        <v>1879</v>
      </c>
    </row>
    <row r="43" spans="1:9" s="4" customFormat="1" ht="15" customHeight="1" x14ac:dyDescent="0.2">
      <c r="A43" s="222"/>
      <c r="B43" s="268"/>
      <c r="C43" s="222"/>
      <c r="D43" s="274"/>
      <c r="E43" s="413"/>
    </row>
    <row r="44" spans="1:9" s="4" customFormat="1" x14ac:dyDescent="0.2">
      <c r="A44" s="222" t="s">
        <v>1880</v>
      </c>
      <c r="B44" s="268"/>
      <c r="C44" s="222"/>
      <c r="D44" s="274"/>
      <c r="E44" s="413"/>
    </row>
    <row r="45" spans="1:9" s="4" customFormat="1" x14ac:dyDescent="0.2">
      <c r="A45" s="746" t="s">
        <v>1881</v>
      </c>
      <c r="B45" s="747"/>
      <c r="C45" s="747"/>
      <c r="D45" s="100"/>
    </row>
    <row r="46" spans="1:9" ht="15" customHeight="1" x14ac:dyDescent="0.2"/>
    <row r="47" spans="1:9" ht="15" customHeight="1" x14ac:dyDescent="0.2"/>
    <row r="48" spans="1:9" ht="15" customHeight="1" x14ac:dyDescent="0.2"/>
    <row r="49" spans="3:4" ht="15" customHeight="1" x14ac:dyDescent="0.2"/>
    <row r="50" spans="3:4" ht="15" customHeight="1" x14ac:dyDescent="0.2"/>
    <row r="51" spans="3:4" ht="15" customHeight="1" x14ac:dyDescent="0.2"/>
    <row r="52" spans="3:4" ht="15" customHeight="1" x14ac:dyDescent="0.2"/>
    <row r="53" spans="3:4" ht="15" customHeight="1" x14ac:dyDescent="0.2">
      <c r="C53" s="554"/>
      <c r="D53" s="499"/>
    </row>
    <row r="54" spans="3:4" ht="15" customHeight="1" x14ac:dyDescent="0.2">
      <c r="C54" s="554"/>
      <c r="D54" s="499"/>
    </row>
  </sheetData>
  <mergeCells count="39">
    <mergeCell ref="A8:B8"/>
    <mergeCell ref="A3:B3"/>
    <mergeCell ref="A4:B4"/>
    <mergeCell ref="A5:B5"/>
    <mergeCell ref="A6:B6"/>
    <mergeCell ref="A7:B7"/>
    <mergeCell ref="A20:D20"/>
    <mergeCell ref="A9:B9"/>
    <mergeCell ref="A10:B10"/>
    <mergeCell ref="A11:B11"/>
    <mergeCell ref="A12:B12"/>
    <mergeCell ref="A13:B13"/>
    <mergeCell ref="A14:B14"/>
    <mergeCell ref="A15:B15"/>
    <mergeCell ref="A16:B16"/>
    <mergeCell ref="A17:B17"/>
    <mergeCell ref="A18:B18"/>
    <mergeCell ref="A19:D19"/>
    <mergeCell ref="A34:B34"/>
    <mergeCell ref="A21:D22"/>
    <mergeCell ref="A23:D23"/>
    <mergeCell ref="A24:D24"/>
    <mergeCell ref="A25:D25"/>
    <mergeCell ref="A26:D26"/>
    <mergeCell ref="A27:D27"/>
    <mergeCell ref="A29:B29"/>
    <mergeCell ref="A30:B30"/>
    <mergeCell ref="A31:B31"/>
    <mergeCell ref="A32:B32"/>
    <mergeCell ref="A33:B33"/>
    <mergeCell ref="A41:B41"/>
    <mergeCell ref="A42:B42"/>
    <mergeCell ref="A45:C45"/>
    <mergeCell ref="A35:B35"/>
    <mergeCell ref="A36:B36"/>
    <mergeCell ref="A37:B37"/>
    <mergeCell ref="A38:B38"/>
    <mergeCell ref="A39:B39"/>
    <mergeCell ref="A40:B40"/>
  </mergeCells>
  <pageMargins left="0.70866141732283472" right="0.70866141732283472" top="0.74803149606299213" bottom="0.74803149606299213" header="0.31496062992125984" footer="0.31496062992125984"/>
  <pageSetup paperSize="9" scale="81" orientation="portrait" r:id="rId1"/>
  <headerFooter>
    <oddHeader>&amp;R&amp;8osl. od DPH - Predajné ceny sú oslobodené od DPH 
cena s DPH - Predané ceny sú vrátane DPH</oddHeader>
    <oddFooter>&amp;C - I. /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4"/>
  <dimension ref="A1:A15"/>
  <sheetViews>
    <sheetView zoomScaleNormal="100" workbookViewId="0"/>
  </sheetViews>
  <sheetFormatPr defaultColWidth="9.140625" defaultRowHeight="15.75" x14ac:dyDescent="0.25"/>
  <cols>
    <col min="1" max="1" width="106.85546875" style="339" customWidth="1"/>
    <col min="2" max="16384" width="9.140625" style="339"/>
  </cols>
  <sheetData>
    <row r="1" spans="1:1" x14ac:dyDescent="0.25">
      <c r="A1" s="338"/>
    </row>
    <row r="4" spans="1:1" x14ac:dyDescent="0.25">
      <c r="A4" s="340"/>
    </row>
    <row r="9" spans="1:1" x14ac:dyDescent="0.25">
      <c r="A9" s="341"/>
    </row>
    <row r="12" spans="1:1" s="343" customFormat="1" x14ac:dyDescent="0.25">
      <c r="A12" s="342" t="s">
        <v>1047</v>
      </c>
    </row>
    <row r="13" spans="1:1" s="343" customFormat="1" x14ac:dyDescent="0.25">
      <c r="A13" s="344"/>
    </row>
    <row r="14" spans="1:1" s="343" customFormat="1" x14ac:dyDescent="0.25">
      <c r="A14" s="344"/>
    </row>
    <row r="15" spans="1:1" s="343" customFormat="1" x14ac:dyDescent="0.25">
      <c r="A15" s="344" t="s">
        <v>1048</v>
      </c>
    </row>
  </sheetData>
  <printOptions horizontalCentered="1"/>
  <pageMargins left="0.19685039370078741" right="0.19685039370078741" top="0.59055118110236227" bottom="0.59055118110236227" header="0.51181102362204722" footer="0.51181102362204722"/>
  <pageSetup paperSize="9" scale="87" orientation="portrait" r:id="rId1"/>
  <headerFooter alignWithMargins="0">
    <oddFooter>&amp;C- II. /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dimension ref="A1:H72"/>
  <sheetViews>
    <sheetView zoomScaleNormal="100" zoomScaleSheetLayoutView="100" workbookViewId="0">
      <selection sqref="A1:D1"/>
    </sheetView>
  </sheetViews>
  <sheetFormatPr defaultColWidth="9.140625" defaultRowHeight="15" x14ac:dyDescent="0.2"/>
  <cols>
    <col min="1" max="1" width="23.42578125" style="345" customWidth="1"/>
    <col min="2" max="2" width="25.5703125" style="345" customWidth="1"/>
    <col min="3" max="3" width="25.7109375" style="345" customWidth="1"/>
    <col min="4" max="4" width="25.85546875" style="345" customWidth="1"/>
    <col min="5" max="5" width="9.140625" style="345"/>
    <col min="6" max="6" width="13.7109375" style="345" bestFit="1" customWidth="1"/>
    <col min="7" max="16384" width="9.140625" style="345"/>
  </cols>
  <sheetData>
    <row r="1" spans="1:7" x14ac:dyDescent="0.2">
      <c r="A1" s="769" t="s">
        <v>1049</v>
      </c>
      <c r="B1" s="769"/>
      <c r="C1" s="769"/>
      <c r="D1" s="769"/>
    </row>
    <row r="3" spans="1:7" x14ac:dyDescent="0.2">
      <c r="A3" s="4" t="s">
        <v>1050</v>
      </c>
    </row>
    <row r="5" spans="1:7" ht="38.25" x14ac:dyDescent="0.2">
      <c r="A5" s="27" t="s">
        <v>1051</v>
      </c>
      <c r="B5" s="6" t="s">
        <v>1052</v>
      </c>
      <c r="C5" s="6" t="s">
        <v>1053</v>
      </c>
      <c r="D5" s="6" t="s">
        <v>1054</v>
      </c>
      <c r="G5" s="425"/>
    </row>
    <row r="6" spans="1:7" x14ac:dyDescent="0.2">
      <c r="A6" s="346" t="s">
        <v>1055</v>
      </c>
      <c r="B6" s="9" t="s">
        <v>1056</v>
      </c>
      <c r="C6" s="9" t="s">
        <v>1057</v>
      </c>
      <c r="D6" s="9" t="s">
        <v>1058</v>
      </c>
      <c r="G6" s="426"/>
    </row>
    <row r="7" spans="1:7" ht="54" customHeight="1" x14ac:dyDescent="0.2">
      <c r="A7" s="39" t="s">
        <v>1059</v>
      </c>
      <c r="B7" s="9" t="s">
        <v>1056</v>
      </c>
      <c r="C7" s="767" t="s">
        <v>2064</v>
      </c>
      <c r="D7" s="765" t="s">
        <v>1060</v>
      </c>
      <c r="G7" s="427"/>
    </row>
    <row r="8" spans="1:7" ht="76.5" x14ac:dyDescent="0.2">
      <c r="A8" s="347" t="s">
        <v>2066</v>
      </c>
      <c r="B8" s="9" t="s">
        <v>2068</v>
      </c>
      <c r="C8" s="770"/>
      <c r="D8" s="765"/>
      <c r="G8" s="764"/>
    </row>
    <row r="9" spans="1:7" ht="51" x14ac:dyDescent="0.2">
      <c r="A9" s="39" t="s">
        <v>1062</v>
      </c>
      <c r="B9" s="394" t="s">
        <v>1063</v>
      </c>
      <c r="C9" s="771"/>
      <c r="D9" s="765"/>
      <c r="G9" s="764"/>
    </row>
    <row r="10" spans="1:7" x14ac:dyDescent="0.2">
      <c r="A10" s="37" t="s">
        <v>1064</v>
      </c>
      <c r="B10" s="104"/>
      <c r="C10" s="104"/>
      <c r="D10" s="13"/>
      <c r="G10" s="427"/>
    </row>
    <row r="11" spans="1:7" x14ac:dyDescent="0.2">
      <c r="A11" s="37" t="s">
        <v>2065</v>
      </c>
      <c r="B11" s="104"/>
      <c r="C11" s="104"/>
      <c r="D11" s="13"/>
    </row>
    <row r="12" spans="1:7" x14ac:dyDescent="0.2">
      <c r="A12" s="37"/>
      <c r="B12" s="104"/>
      <c r="C12" s="104"/>
      <c r="D12" s="13"/>
    </row>
    <row r="13" spans="1:7" x14ac:dyDescent="0.2">
      <c r="A13" s="37"/>
      <c r="B13" s="104"/>
      <c r="C13" s="104"/>
      <c r="D13" s="13"/>
    </row>
    <row r="14" spans="1:7" x14ac:dyDescent="0.2">
      <c r="A14" s="348"/>
    </row>
    <row r="15" spans="1:7" ht="26.45" customHeight="1" x14ac:dyDescent="0.2">
      <c r="A15" s="337" t="s">
        <v>1065</v>
      </c>
      <c r="B15" s="6" t="s">
        <v>1052</v>
      </c>
      <c r="C15" s="6" t="s">
        <v>1053</v>
      </c>
      <c r="D15" s="6" t="s">
        <v>1054</v>
      </c>
    </row>
    <row r="16" spans="1:7" ht="51" x14ac:dyDescent="0.2">
      <c r="A16" s="39" t="s">
        <v>1059</v>
      </c>
      <c r="B16" s="9" t="s">
        <v>1056</v>
      </c>
      <c r="C16" s="9" t="s">
        <v>1459</v>
      </c>
      <c r="D16" s="765" t="s">
        <v>1060</v>
      </c>
    </row>
    <row r="17" spans="1:4" ht="63.75" x14ac:dyDescent="0.2">
      <c r="A17" s="346" t="s">
        <v>1066</v>
      </c>
      <c r="B17" s="9" t="s">
        <v>1076</v>
      </c>
      <c r="C17" s="9" t="s">
        <v>1061</v>
      </c>
      <c r="D17" s="765"/>
    </row>
    <row r="18" spans="1:4" ht="52.9" customHeight="1" x14ac:dyDescent="0.2">
      <c r="A18" s="39" t="s">
        <v>1062</v>
      </c>
      <c r="B18" s="9" t="s">
        <v>1063</v>
      </c>
      <c r="C18" s="9" t="s">
        <v>1067</v>
      </c>
      <c r="D18" s="765"/>
    </row>
    <row r="19" spans="1:4" x14ac:dyDescent="0.2">
      <c r="A19" s="37" t="s">
        <v>1064</v>
      </c>
      <c r="B19" s="349"/>
      <c r="C19" s="349"/>
      <c r="D19" s="170"/>
    </row>
    <row r="20" spans="1:4" x14ac:dyDescent="0.2">
      <c r="A20" s="37"/>
      <c r="B20" s="104"/>
      <c r="C20" s="104"/>
      <c r="D20" s="13"/>
    </row>
    <row r="21" spans="1:4" x14ac:dyDescent="0.2">
      <c r="A21" s="104"/>
      <c r="B21" s="104"/>
      <c r="C21" s="104"/>
      <c r="D21" s="13"/>
    </row>
    <row r="22" spans="1:4" ht="25.5" x14ac:dyDescent="0.2">
      <c r="A22" s="350" t="s">
        <v>1068</v>
      </c>
      <c r="B22" s="6" t="s">
        <v>1052</v>
      </c>
      <c r="C22" s="6" t="s">
        <v>1053</v>
      </c>
      <c r="D22" s="6" t="s">
        <v>1054</v>
      </c>
    </row>
    <row r="23" spans="1:4" x14ac:dyDescent="0.2">
      <c r="A23" s="346" t="s">
        <v>1069</v>
      </c>
      <c r="B23" s="9" t="s">
        <v>1070</v>
      </c>
      <c r="C23" s="351" t="s">
        <v>1071</v>
      </c>
      <c r="D23" s="9" t="s">
        <v>1072</v>
      </c>
    </row>
    <row r="24" spans="1:4" x14ac:dyDescent="0.2">
      <c r="A24" s="430"/>
      <c r="B24" s="13"/>
      <c r="C24" s="431"/>
      <c r="D24" s="13"/>
    </row>
    <row r="25" spans="1:4" x14ac:dyDescent="0.2">
      <c r="A25" s="104"/>
      <c r="B25" s="104"/>
      <c r="C25" s="104"/>
      <c r="D25" s="13"/>
    </row>
    <row r="26" spans="1:4" ht="25.5" x14ac:dyDescent="0.2">
      <c r="A26" s="350" t="s">
        <v>33</v>
      </c>
      <c r="B26" s="6" t="s">
        <v>1052</v>
      </c>
      <c r="C26" s="6" t="s">
        <v>1053</v>
      </c>
      <c r="D26" s="6" t="s">
        <v>1054</v>
      </c>
    </row>
    <row r="27" spans="1:4" x14ac:dyDescent="0.2">
      <c r="A27" s="346" t="s">
        <v>1073</v>
      </c>
      <c r="B27" s="9" t="s">
        <v>1056</v>
      </c>
      <c r="C27" s="351" t="s">
        <v>1074</v>
      </c>
      <c r="D27" s="9" t="s">
        <v>1072</v>
      </c>
    </row>
    <row r="28" spans="1:4" x14ac:dyDescent="0.2">
      <c r="A28" s="104"/>
      <c r="B28" s="104"/>
      <c r="C28" s="104"/>
      <c r="D28" s="13"/>
    </row>
    <row r="29" spans="1:4" ht="25.5" x14ac:dyDescent="0.2">
      <c r="A29" s="27" t="s">
        <v>72</v>
      </c>
      <c r="B29" s="6" t="s">
        <v>1052</v>
      </c>
      <c r="C29" s="6" t="s">
        <v>1053</v>
      </c>
      <c r="D29" s="6" t="s">
        <v>1054</v>
      </c>
    </row>
    <row r="30" spans="1:4" ht="115.15" customHeight="1" x14ac:dyDescent="0.2">
      <c r="A30" s="39" t="s">
        <v>1075</v>
      </c>
      <c r="B30" s="9" t="s">
        <v>1901</v>
      </c>
      <c r="C30" s="9" t="s">
        <v>2067</v>
      </c>
      <c r="D30" s="765" t="s">
        <v>74</v>
      </c>
    </row>
    <row r="31" spans="1:4" x14ac:dyDescent="0.2">
      <c r="A31" s="766" t="s">
        <v>1066</v>
      </c>
      <c r="B31" s="767" t="s">
        <v>1076</v>
      </c>
      <c r="C31" s="767" t="s">
        <v>1887</v>
      </c>
      <c r="D31" s="765"/>
    </row>
    <row r="32" spans="1:4" ht="54.6" customHeight="1" x14ac:dyDescent="0.2">
      <c r="A32" s="766"/>
      <c r="B32" s="768"/>
      <c r="C32" s="768"/>
      <c r="D32" s="765"/>
    </row>
    <row r="33" spans="1:8" x14ac:dyDescent="0.2">
      <c r="A33" s="104"/>
      <c r="B33" s="104"/>
      <c r="C33" s="104"/>
      <c r="D33" s="170"/>
    </row>
    <row r="34" spans="1:8" ht="13.9" customHeight="1" x14ac:dyDescent="0.2">
      <c r="D34" s="432"/>
    </row>
    <row r="35" spans="1:8" ht="25.5" x14ac:dyDescent="0.2">
      <c r="A35" s="27" t="s">
        <v>105</v>
      </c>
      <c r="B35" s="6" t="s">
        <v>1052</v>
      </c>
      <c r="C35" s="6" t="s">
        <v>1053</v>
      </c>
      <c r="D35" s="6" t="s">
        <v>1054</v>
      </c>
    </row>
    <row r="36" spans="1:8" ht="127.5" x14ac:dyDescent="0.2">
      <c r="A36" s="353" t="s">
        <v>1452</v>
      </c>
      <c r="B36" s="9" t="s">
        <v>1902</v>
      </c>
      <c r="C36" s="9" t="s">
        <v>1948</v>
      </c>
      <c r="D36" s="563" t="s">
        <v>1453</v>
      </c>
      <c r="H36" s="428"/>
    </row>
    <row r="37" spans="1:8" ht="229.5" x14ac:dyDescent="0.2">
      <c r="A37" s="353" t="s">
        <v>1454</v>
      </c>
      <c r="B37" s="9" t="s">
        <v>1902</v>
      </c>
      <c r="C37" s="9" t="s">
        <v>1949</v>
      </c>
      <c r="D37" s="563" t="s">
        <v>1903</v>
      </c>
      <c r="H37" s="428"/>
    </row>
    <row r="38" spans="1:8" ht="64.900000000000006" customHeight="1" x14ac:dyDescent="0.2">
      <c r="A38" s="353" t="s">
        <v>1455</v>
      </c>
      <c r="B38" s="563" t="s">
        <v>1077</v>
      </c>
      <c r="C38" s="41" t="s">
        <v>1950</v>
      </c>
      <c r="D38" s="563" t="s">
        <v>1456</v>
      </c>
      <c r="H38" s="428"/>
    </row>
    <row r="39" spans="1:8" ht="25.5" x14ac:dyDescent="0.2">
      <c r="A39" s="353" t="s">
        <v>1078</v>
      </c>
      <c r="B39" s="765" t="s">
        <v>1079</v>
      </c>
      <c r="C39" s="765"/>
      <c r="D39" s="9" t="s">
        <v>1080</v>
      </c>
      <c r="H39" s="428"/>
    </row>
    <row r="40" spans="1:8" x14ac:dyDescent="0.2">
      <c r="A40" s="429"/>
      <c r="B40" s="13"/>
      <c r="C40" s="13"/>
      <c r="D40" s="13"/>
      <c r="H40" s="428"/>
    </row>
    <row r="41" spans="1:8" x14ac:dyDescent="0.2">
      <c r="A41" s="429"/>
      <c r="B41" s="13"/>
      <c r="C41" s="13"/>
      <c r="D41" s="13"/>
      <c r="H41" s="428"/>
    </row>
    <row r="42" spans="1:8" x14ac:dyDescent="0.2">
      <c r="A42" s="429"/>
      <c r="B42" s="13"/>
      <c r="C42" s="13"/>
      <c r="D42" s="13"/>
      <c r="H42" s="428"/>
    </row>
    <row r="43" spans="1:8" x14ac:dyDescent="0.2">
      <c r="A43" s="429"/>
      <c r="B43" s="13"/>
      <c r="C43" s="13"/>
      <c r="D43" s="13"/>
      <c r="H43" s="428"/>
    </row>
    <row r="44" spans="1:8" x14ac:dyDescent="0.2">
      <c r="A44" s="429"/>
      <c r="B44" s="13"/>
      <c r="C44" s="13"/>
      <c r="D44" s="13"/>
      <c r="H44" s="428"/>
    </row>
    <row r="45" spans="1:8" x14ac:dyDescent="0.2">
      <c r="A45" s="429"/>
      <c r="B45" s="13"/>
      <c r="C45" s="13"/>
      <c r="D45" s="13"/>
      <c r="H45" s="428"/>
    </row>
    <row r="46" spans="1:8" x14ac:dyDescent="0.2">
      <c r="A46" s="429"/>
      <c r="B46" s="13"/>
      <c r="C46" s="13"/>
      <c r="D46" s="13"/>
      <c r="H46" s="428"/>
    </row>
    <row r="47" spans="1:8" x14ac:dyDescent="0.2">
      <c r="A47" s="429"/>
      <c r="B47" s="13"/>
      <c r="C47" s="13"/>
      <c r="D47" s="13"/>
      <c r="H47" s="428"/>
    </row>
    <row r="48" spans="1:8" ht="13.9" customHeight="1" x14ac:dyDescent="0.2"/>
    <row r="49" spans="1:4" ht="25.5" x14ac:dyDescent="0.2">
      <c r="A49" s="27" t="s">
        <v>130</v>
      </c>
      <c r="B49" s="6" t="s">
        <v>1052</v>
      </c>
      <c r="C49" s="6" t="s">
        <v>1053</v>
      </c>
      <c r="D49" s="6" t="s">
        <v>1054</v>
      </c>
    </row>
    <row r="50" spans="1:4" x14ac:dyDescent="0.2">
      <c r="A50" s="352" t="s">
        <v>1081</v>
      </c>
      <c r="B50" s="767" t="s">
        <v>1082</v>
      </c>
      <c r="C50" s="9" t="s">
        <v>1460</v>
      </c>
      <c r="D50" s="9" t="s">
        <v>1733</v>
      </c>
    </row>
    <row r="51" spans="1:4" ht="38.25" x14ac:dyDescent="0.2">
      <c r="A51" s="39" t="s">
        <v>135</v>
      </c>
      <c r="B51" s="768"/>
      <c r="C51" s="9" t="s">
        <v>1083</v>
      </c>
      <c r="D51" s="9" t="s">
        <v>28</v>
      </c>
    </row>
    <row r="52" spans="1:4" x14ac:dyDescent="0.2">
      <c r="A52" s="171"/>
    </row>
    <row r="59" spans="1:4" ht="15" customHeight="1" x14ac:dyDescent="0.2"/>
    <row r="62" spans="1:4" ht="40.5" customHeight="1" x14ac:dyDescent="0.2"/>
    <row r="63" spans="1:4" ht="30" customHeight="1" x14ac:dyDescent="0.2"/>
    <row r="64" spans="1:4" ht="30.75" customHeight="1" x14ac:dyDescent="0.2"/>
    <row r="68" spans="5:7" ht="54.75" customHeight="1" x14ac:dyDescent="0.2"/>
    <row r="69" spans="5:7" ht="26.25" customHeight="1" x14ac:dyDescent="0.2">
      <c r="E69" s="354"/>
      <c r="F69" s="354"/>
      <c r="G69" s="354"/>
    </row>
    <row r="72" spans="5:7" ht="23.25" customHeight="1" x14ac:dyDescent="0.2"/>
  </sheetData>
  <mergeCells count="11">
    <mergeCell ref="B39:C39"/>
    <mergeCell ref="B50:B51"/>
    <mergeCell ref="A1:D1"/>
    <mergeCell ref="D7:D9"/>
    <mergeCell ref="C7:C9"/>
    <mergeCell ref="G8:G9"/>
    <mergeCell ref="D16:D18"/>
    <mergeCell ref="D30:D32"/>
    <mergeCell ref="A31:A32"/>
    <mergeCell ref="B31:B32"/>
    <mergeCell ref="C31:C32"/>
  </mergeCells>
  <pageMargins left="0.59055118110236227" right="0.39370078740157483" top="0.78740157480314965" bottom="0.78740157480314965" header="0.51181102362204722" footer="0.51181102362204722"/>
  <pageSetup paperSize="9" scale="91" fitToHeight="2" orientation="portrait" cellComments="asDisplayed" r:id="rId1"/>
  <headerFooter alignWithMargins="0">
    <oddFooter>&amp;C- II. / &amp;P -</oddFooter>
  </headerFooter>
  <rowBreaks count="1" manualBreakCount="1">
    <brk id="28"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6"/>
  <dimension ref="A12:A19"/>
  <sheetViews>
    <sheetView zoomScaleNormal="100" workbookViewId="0"/>
  </sheetViews>
  <sheetFormatPr defaultColWidth="9.140625" defaultRowHeight="15" x14ac:dyDescent="0.2"/>
  <cols>
    <col min="1" max="1" width="107" style="355" customWidth="1"/>
    <col min="2" max="16384" width="9.140625" style="355"/>
  </cols>
  <sheetData>
    <row r="12" spans="1:1" s="344" customFormat="1" ht="15.75" x14ac:dyDescent="0.25">
      <c r="A12" s="342" t="s">
        <v>1084</v>
      </c>
    </row>
    <row r="13" spans="1:1" s="344" customFormat="1" ht="15.75" x14ac:dyDescent="0.25"/>
    <row r="14" spans="1:1" s="344" customFormat="1" ht="15.75" x14ac:dyDescent="0.25"/>
    <row r="15" spans="1:1" s="344" customFormat="1" ht="15.75" x14ac:dyDescent="0.25">
      <c r="A15" s="344" t="s">
        <v>1085</v>
      </c>
    </row>
    <row r="16" spans="1:1" ht="15.75" x14ac:dyDescent="0.25">
      <c r="A16" s="344"/>
    </row>
    <row r="18" spans="1:1" x14ac:dyDescent="0.2">
      <c r="A18" s="355" t="s">
        <v>1086</v>
      </c>
    </row>
    <row r="19" spans="1:1" x14ac:dyDescent="0.2">
      <c r="A19" s="355" t="s">
        <v>1087</v>
      </c>
    </row>
  </sheetData>
  <pageMargins left="0.59055118110236227" right="0.39370078740157483" top="0.78740157480314965" bottom="0.78740157480314965" header="0.51181102362204722" footer="0.51181102362204722"/>
  <pageSetup paperSize="9" orientation="portrait" r:id="rId1"/>
  <headerFooter alignWithMargins="0">
    <oddFooter>&amp;C- III. / &amp;P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zoomScaleNormal="100" workbookViewId="0"/>
  </sheetViews>
  <sheetFormatPr defaultColWidth="9.140625" defaultRowHeight="12.75" x14ac:dyDescent="0.2"/>
  <cols>
    <col min="1" max="1" width="55.85546875" style="76" customWidth="1"/>
    <col min="2" max="2" width="39.28515625" style="76" customWidth="1"/>
    <col min="3" max="3" width="12.7109375" style="76" customWidth="1"/>
    <col min="4" max="16384" width="9.140625" style="76"/>
  </cols>
  <sheetData>
    <row r="1" spans="1:4" ht="18" x14ac:dyDescent="0.2">
      <c r="A1" s="356" t="s">
        <v>1088</v>
      </c>
    </row>
    <row r="3" spans="1:4" x14ac:dyDescent="0.2">
      <c r="A3" s="357" t="s">
        <v>1089</v>
      </c>
    </row>
    <row r="4" spans="1:4" x14ac:dyDescent="0.2">
      <c r="A4" s="357"/>
    </row>
    <row r="5" spans="1:4" x14ac:dyDescent="0.2">
      <c r="A5" s="358" t="s">
        <v>1090</v>
      </c>
      <c r="B5" s="359" t="s">
        <v>1091</v>
      </c>
      <c r="C5" s="405" t="s">
        <v>45</v>
      </c>
      <c r="D5" s="360" t="s">
        <v>46</v>
      </c>
    </row>
    <row r="6" spans="1:4" ht="12.75" customHeight="1" x14ac:dyDescent="0.2">
      <c r="A6" s="361" t="s">
        <v>1090</v>
      </c>
      <c r="B6" s="362" t="s">
        <v>1092</v>
      </c>
      <c r="C6" s="77" t="s">
        <v>47</v>
      </c>
      <c r="D6" s="76" t="s">
        <v>1093</v>
      </c>
    </row>
    <row r="7" spans="1:4" ht="12.75" customHeight="1" x14ac:dyDescent="0.2">
      <c r="A7" s="357"/>
      <c r="B7" s="363"/>
      <c r="C7" s="78"/>
    </row>
    <row r="8" spans="1:4" x14ac:dyDescent="0.2">
      <c r="A8" s="364" t="s">
        <v>1094</v>
      </c>
      <c r="B8" s="359" t="s">
        <v>1091</v>
      </c>
      <c r="C8" s="405" t="s">
        <v>45</v>
      </c>
      <c r="D8" s="360" t="s">
        <v>46</v>
      </c>
    </row>
    <row r="9" spans="1:4" ht="57" customHeight="1" x14ac:dyDescent="0.2">
      <c r="A9" s="361" t="s">
        <v>1095</v>
      </c>
      <c r="B9" s="365" t="s">
        <v>1096</v>
      </c>
      <c r="C9" s="77" t="s">
        <v>47</v>
      </c>
      <c r="D9" s="76" t="s">
        <v>1097</v>
      </c>
    </row>
    <row r="10" spans="1:4" ht="53.25" customHeight="1" x14ac:dyDescent="0.2">
      <c r="A10" s="361" t="s">
        <v>1098</v>
      </c>
      <c r="B10" s="366" t="s">
        <v>1099</v>
      </c>
      <c r="C10" s="77" t="s">
        <v>47</v>
      </c>
      <c r="D10" s="76" t="s">
        <v>1100</v>
      </c>
    </row>
    <row r="11" spans="1:4" x14ac:dyDescent="0.2">
      <c r="A11" s="361" t="s">
        <v>1101</v>
      </c>
      <c r="B11" s="584" t="s">
        <v>2034</v>
      </c>
      <c r="C11" s="77" t="s">
        <v>47</v>
      </c>
      <c r="D11" s="76" t="s">
        <v>1102</v>
      </c>
    </row>
    <row r="12" spans="1:4" x14ac:dyDescent="0.2">
      <c r="A12" s="361" t="s">
        <v>1103</v>
      </c>
      <c r="B12" s="584" t="s">
        <v>2035</v>
      </c>
      <c r="C12" s="77" t="s">
        <v>47</v>
      </c>
      <c r="D12" s="76" t="s">
        <v>1104</v>
      </c>
    </row>
    <row r="13" spans="1:4" ht="54" customHeight="1" x14ac:dyDescent="0.2">
      <c r="A13" s="361" t="s">
        <v>1105</v>
      </c>
      <c r="B13" s="366" t="s">
        <v>1106</v>
      </c>
      <c r="C13" s="77" t="s">
        <v>47</v>
      </c>
      <c r="D13" s="76" t="s">
        <v>1107</v>
      </c>
    </row>
    <row r="14" spans="1:4" ht="54.75" customHeight="1" x14ac:dyDescent="0.2">
      <c r="A14" s="361" t="s">
        <v>1108</v>
      </c>
      <c r="B14" s="366" t="s">
        <v>1109</v>
      </c>
      <c r="C14" s="77" t="s">
        <v>47</v>
      </c>
      <c r="D14" s="76" t="s">
        <v>1110</v>
      </c>
    </row>
    <row r="15" spans="1:4" x14ac:dyDescent="0.2">
      <c r="A15" s="361" t="s">
        <v>1111</v>
      </c>
      <c r="B15" s="584" t="s">
        <v>2036</v>
      </c>
      <c r="C15" s="77" t="s">
        <v>47</v>
      </c>
      <c r="D15" s="76" t="s">
        <v>1112</v>
      </c>
    </row>
    <row r="16" spans="1:4" x14ac:dyDescent="0.2">
      <c r="A16" s="361" t="s">
        <v>1113</v>
      </c>
      <c r="B16" s="584" t="s">
        <v>2037</v>
      </c>
      <c r="C16" s="77" t="s">
        <v>47</v>
      </c>
      <c r="D16" s="76" t="s">
        <v>1114</v>
      </c>
    </row>
    <row r="17" spans="1:4" ht="30.75" customHeight="1" x14ac:dyDescent="0.2">
      <c r="A17" s="361" t="s">
        <v>1988</v>
      </c>
      <c r="B17" s="362" t="s">
        <v>1116</v>
      </c>
      <c r="C17" s="77" t="s">
        <v>47</v>
      </c>
      <c r="D17" s="76" t="s">
        <v>1117</v>
      </c>
    </row>
    <row r="18" spans="1:4" ht="30.75" customHeight="1" x14ac:dyDescent="0.2">
      <c r="A18" s="367" t="s">
        <v>1115</v>
      </c>
      <c r="B18" s="362" t="s">
        <v>1989</v>
      </c>
      <c r="C18" s="77" t="s">
        <v>47</v>
      </c>
      <c r="D18" s="76" t="s">
        <v>1990</v>
      </c>
    </row>
    <row r="19" spans="1:4" ht="51" x14ac:dyDescent="0.2">
      <c r="A19" s="367" t="s">
        <v>1991</v>
      </c>
      <c r="B19" s="557" t="s">
        <v>1898</v>
      </c>
      <c r="C19" s="77" t="s">
        <v>47</v>
      </c>
      <c r="D19" s="76" t="s">
        <v>1119</v>
      </c>
    </row>
    <row r="20" spans="1:4" ht="51" x14ac:dyDescent="0.2">
      <c r="A20" s="367" t="s">
        <v>1118</v>
      </c>
      <c r="B20" s="557" t="s">
        <v>1900</v>
      </c>
      <c r="C20" s="77" t="s">
        <v>47</v>
      </c>
      <c r="D20" s="76" t="s">
        <v>1992</v>
      </c>
    </row>
    <row r="21" spans="1:4" ht="51" x14ac:dyDescent="0.2">
      <c r="A21" s="561" t="s">
        <v>1920</v>
      </c>
      <c r="B21" s="366" t="s">
        <v>1921</v>
      </c>
      <c r="C21" s="77" t="s">
        <v>47</v>
      </c>
      <c r="D21" s="79" t="s">
        <v>1922</v>
      </c>
    </row>
    <row r="22" spans="1:4" ht="60.6" customHeight="1" x14ac:dyDescent="0.2">
      <c r="A22" s="561" t="s">
        <v>1923</v>
      </c>
      <c r="B22" s="366" t="s">
        <v>1924</v>
      </c>
      <c r="C22" s="77" t="s">
        <v>47</v>
      </c>
      <c r="D22" s="79" t="s">
        <v>1925</v>
      </c>
    </row>
    <row r="23" spans="1:4" ht="58.15" customHeight="1" x14ac:dyDescent="0.2">
      <c r="A23" s="561" t="s">
        <v>1926</v>
      </c>
      <c r="B23" s="366" t="s">
        <v>1927</v>
      </c>
      <c r="C23" s="77" t="s">
        <v>47</v>
      </c>
      <c r="D23" s="79" t="s">
        <v>1928</v>
      </c>
    </row>
    <row r="24" spans="1:4" ht="51" x14ac:dyDescent="0.2">
      <c r="A24" s="561" t="s">
        <v>1929</v>
      </c>
      <c r="B24" s="366" t="s">
        <v>1930</v>
      </c>
      <c r="C24" s="77" t="s">
        <v>47</v>
      </c>
      <c r="D24" s="79" t="s">
        <v>1931</v>
      </c>
    </row>
    <row r="25" spans="1:4" x14ac:dyDescent="0.2">
      <c r="A25" s="361" t="s">
        <v>1993</v>
      </c>
      <c r="B25" s="362" t="s">
        <v>1121</v>
      </c>
      <c r="C25" s="77" t="s">
        <v>47</v>
      </c>
      <c r="D25" s="76" t="s">
        <v>1122</v>
      </c>
    </row>
    <row r="26" spans="1:4" x14ac:dyDescent="0.2">
      <c r="A26" s="361" t="s">
        <v>1120</v>
      </c>
      <c r="B26" s="362" t="s">
        <v>1139</v>
      </c>
      <c r="C26" s="77" t="s">
        <v>47</v>
      </c>
      <c r="D26" s="76" t="s">
        <v>1994</v>
      </c>
    </row>
    <row r="27" spans="1:4" x14ac:dyDescent="0.2">
      <c r="A27" s="361" t="s">
        <v>1123</v>
      </c>
      <c r="B27" s="557" t="s">
        <v>1899</v>
      </c>
      <c r="C27" s="77" t="s">
        <v>47</v>
      </c>
      <c r="D27" s="76" t="s">
        <v>1124</v>
      </c>
    </row>
    <row r="28" spans="1:4" ht="25.5" x14ac:dyDescent="0.2">
      <c r="A28" s="361" t="s">
        <v>1125</v>
      </c>
      <c r="B28" s="557" t="s">
        <v>1899</v>
      </c>
      <c r="C28" s="77" t="s">
        <v>47</v>
      </c>
      <c r="D28" s="76" t="s">
        <v>1126</v>
      </c>
    </row>
    <row r="29" spans="1:4" x14ac:dyDescent="0.2">
      <c r="A29" s="368" t="s">
        <v>1127</v>
      </c>
      <c r="C29" s="369"/>
    </row>
    <row r="30" spans="1:4" x14ac:dyDescent="0.2">
      <c r="A30" s="368"/>
      <c r="C30" s="369"/>
    </row>
    <row r="31" spans="1:4" x14ac:dyDescent="0.2">
      <c r="A31" s="368"/>
      <c r="C31" s="369"/>
    </row>
    <row r="34" spans="1:4" x14ac:dyDescent="0.2">
      <c r="A34" s="370" t="s">
        <v>1128</v>
      </c>
    </row>
    <row r="35" spans="1:4" x14ac:dyDescent="0.2">
      <c r="A35" s="371"/>
      <c r="C35" s="79"/>
    </row>
    <row r="36" spans="1:4" x14ac:dyDescent="0.2">
      <c r="A36" s="372" t="s">
        <v>1128</v>
      </c>
      <c r="B36" s="359" t="s">
        <v>1091</v>
      </c>
      <c r="C36" s="405" t="s">
        <v>45</v>
      </c>
      <c r="D36" s="360" t="s">
        <v>46</v>
      </c>
    </row>
    <row r="37" spans="1:4" x14ac:dyDescent="0.2">
      <c r="A37" s="361" t="s">
        <v>1129</v>
      </c>
      <c r="B37" s="362" t="s">
        <v>1092</v>
      </c>
      <c r="C37" s="77" t="s">
        <v>47</v>
      </c>
      <c r="D37" s="76" t="s">
        <v>1130</v>
      </c>
    </row>
    <row r="38" spans="1:4" ht="25.5" x14ac:dyDescent="0.2">
      <c r="A38" s="361" t="s">
        <v>1995</v>
      </c>
      <c r="B38" s="362" t="s">
        <v>1638</v>
      </c>
      <c r="C38" s="77" t="s">
        <v>47</v>
      </c>
      <c r="D38" s="76" t="s">
        <v>1132</v>
      </c>
    </row>
    <row r="39" spans="1:4" ht="25.5" x14ac:dyDescent="0.2">
      <c r="A39" s="361" t="s">
        <v>1131</v>
      </c>
      <c r="B39" s="362" t="s">
        <v>1996</v>
      </c>
      <c r="C39" s="77" t="s">
        <v>47</v>
      </c>
      <c r="D39" s="76" t="s">
        <v>1997</v>
      </c>
    </row>
    <row r="40" spans="1:4" ht="51" x14ac:dyDescent="0.2">
      <c r="A40" s="367" t="s">
        <v>1998</v>
      </c>
      <c r="B40" s="558" t="s">
        <v>1900</v>
      </c>
      <c r="C40" s="77" t="s">
        <v>47</v>
      </c>
      <c r="D40" s="76" t="s">
        <v>1134</v>
      </c>
    </row>
    <row r="41" spans="1:4" ht="51" x14ac:dyDescent="0.2">
      <c r="A41" s="367" t="s">
        <v>1133</v>
      </c>
      <c r="B41" s="558" t="s">
        <v>1999</v>
      </c>
      <c r="C41" s="77" t="s">
        <v>47</v>
      </c>
      <c r="D41" s="76" t="s">
        <v>2000</v>
      </c>
    </row>
    <row r="42" spans="1:4" ht="25.5" x14ac:dyDescent="0.2">
      <c r="A42" s="361" t="s">
        <v>1639</v>
      </c>
      <c r="B42" s="362" t="s">
        <v>1136</v>
      </c>
      <c r="C42" s="77" t="s">
        <v>47</v>
      </c>
      <c r="D42" s="76" t="s">
        <v>1137</v>
      </c>
    </row>
    <row r="43" spans="1:4" ht="25.5" x14ac:dyDescent="0.2">
      <c r="A43" s="361" t="s">
        <v>2001</v>
      </c>
      <c r="B43" s="362" t="s">
        <v>1640</v>
      </c>
      <c r="C43" s="77" t="s">
        <v>47</v>
      </c>
      <c r="D43" s="76" t="s">
        <v>1641</v>
      </c>
    </row>
    <row r="44" spans="1:4" x14ac:dyDescent="0.2">
      <c r="A44" s="361" t="s">
        <v>1135</v>
      </c>
      <c r="B44" s="362" t="s">
        <v>1645</v>
      </c>
      <c r="C44" s="77" t="s">
        <v>47</v>
      </c>
      <c r="D44" s="76" t="s">
        <v>2002</v>
      </c>
    </row>
    <row r="45" spans="1:4" x14ac:dyDescent="0.2">
      <c r="A45" s="361" t="s">
        <v>1642</v>
      </c>
      <c r="B45" s="362" t="s">
        <v>1139</v>
      </c>
      <c r="C45" s="77" t="s">
        <v>47</v>
      </c>
      <c r="D45" s="76" t="s">
        <v>1140</v>
      </c>
    </row>
    <row r="46" spans="1:4" x14ac:dyDescent="0.2">
      <c r="A46" s="361" t="s">
        <v>1138</v>
      </c>
      <c r="B46" s="362" t="s">
        <v>1562</v>
      </c>
      <c r="C46" s="77" t="s">
        <v>47</v>
      </c>
      <c r="D46" s="76" t="s">
        <v>1643</v>
      </c>
    </row>
    <row r="47" spans="1:4" ht="16.5" customHeight="1" x14ac:dyDescent="0.2">
      <c r="A47" s="361" t="s">
        <v>1644</v>
      </c>
      <c r="B47" s="362" t="s">
        <v>1142</v>
      </c>
      <c r="C47" s="77" t="s">
        <v>47</v>
      </c>
      <c r="D47" s="76" t="s">
        <v>1143</v>
      </c>
    </row>
    <row r="48" spans="1:4" ht="16.5" customHeight="1" x14ac:dyDescent="0.2">
      <c r="A48" s="361" t="s">
        <v>2003</v>
      </c>
      <c r="B48" s="362" t="s">
        <v>1645</v>
      </c>
      <c r="C48" s="77" t="s">
        <v>47</v>
      </c>
      <c r="D48" s="76" t="s">
        <v>1646</v>
      </c>
    </row>
    <row r="49" spans="1:4" ht="16.5" customHeight="1" x14ac:dyDescent="0.2">
      <c r="A49" s="361" t="s">
        <v>1141</v>
      </c>
      <c r="B49" s="362" t="s">
        <v>2004</v>
      </c>
      <c r="C49" s="77" t="s">
        <v>47</v>
      </c>
      <c r="D49" s="76" t="s">
        <v>2005</v>
      </c>
    </row>
    <row r="50" spans="1:4" ht="25.15" customHeight="1" x14ac:dyDescent="0.2">
      <c r="A50" s="361" t="s">
        <v>2006</v>
      </c>
      <c r="B50" s="362" t="s">
        <v>1142</v>
      </c>
      <c r="C50" s="77" t="s">
        <v>47</v>
      </c>
      <c r="D50" s="76" t="s">
        <v>1145</v>
      </c>
    </row>
    <row r="51" spans="1:4" ht="16.5" customHeight="1" x14ac:dyDescent="0.2">
      <c r="A51" s="361" t="s">
        <v>1144</v>
      </c>
      <c r="B51" s="362" t="s">
        <v>2007</v>
      </c>
      <c r="C51" s="77" t="s">
        <v>47</v>
      </c>
      <c r="D51" s="76" t="s">
        <v>2008</v>
      </c>
    </row>
    <row r="52" spans="1:4" ht="26.45" customHeight="1" x14ac:dyDescent="0.2">
      <c r="A52" s="361" t="s">
        <v>2009</v>
      </c>
      <c r="B52" s="362" t="s">
        <v>1562</v>
      </c>
      <c r="C52" s="77" t="s">
        <v>47</v>
      </c>
      <c r="D52" s="76" t="s">
        <v>1147</v>
      </c>
    </row>
    <row r="53" spans="1:4" ht="16.5" customHeight="1" x14ac:dyDescent="0.2">
      <c r="A53" s="361" t="s">
        <v>1146</v>
      </c>
      <c r="B53" s="362" t="s">
        <v>1645</v>
      </c>
      <c r="C53" s="77" t="s">
        <v>47</v>
      </c>
      <c r="D53" s="76" t="s">
        <v>2010</v>
      </c>
    </row>
    <row r="54" spans="1:4" ht="24" customHeight="1" x14ac:dyDescent="0.2">
      <c r="A54" s="361" t="s">
        <v>2011</v>
      </c>
      <c r="B54" s="362" t="s">
        <v>1563</v>
      </c>
      <c r="C54" s="77" t="s">
        <v>47</v>
      </c>
      <c r="D54" s="76" t="s">
        <v>1149</v>
      </c>
    </row>
    <row r="55" spans="1:4" ht="16.5" customHeight="1" x14ac:dyDescent="0.2">
      <c r="A55" s="361" t="s">
        <v>1148</v>
      </c>
      <c r="B55" s="362" t="s">
        <v>1142</v>
      </c>
      <c r="C55" s="77" t="s">
        <v>47</v>
      </c>
      <c r="D55" s="76" t="s">
        <v>2012</v>
      </c>
    </row>
    <row r="56" spans="1:4" x14ac:dyDescent="0.2">
      <c r="A56" s="513" t="s">
        <v>1647</v>
      </c>
      <c r="B56" s="373">
        <v>1.23</v>
      </c>
      <c r="C56" s="77" t="s">
        <v>48</v>
      </c>
      <c r="D56" s="76" t="s">
        <v>1150</v>
      </c>
    </row>
    <row r="57" spans="1:4" x14ac:dyDescent="0.2">
      <c r="A57" s="361" t="s">
        <v>1648</v>
      </c>
      <c r="B57" s="373">
        <v>1.39</v>
      </c>
      <c r="C57" s="77" t="s">
        <v>48</v>
      </c>
      <c r="D57" s="76" t="s">
        <v>1151</v>
      </c>
    </row>
    <row r="58" spans="1:4" x14ac:dyDescent="0.2">
      <c r="A58" s="361" t="s">
        <v>1649</v>
      </c>
      <c r="B58" s="373">
        <v>1.6</v>
      </c>
      <c r="C58" s="77" t="s">
        <v>48</v>
      </c>
      <c r="D58" s="76" t="s">
        <v>1152</v>
      </c>
    </row>
    <row r="59" spans="1:4" x14ac:dyDescent="0.2">
      <c r="A59" s="361" t="s">
        <v>1650</v>
      </c>
      <c r="B59" s="373" t="s">
        <v>1651</v>
      </c>
      <c r="C59" s="77" t="s">
        <v>47</v>
      </c>
      <c r="D59" s="76" t="s">
        <v>1652</v>
      </c>
    </row>
    <row r="60" spans="1:4" ht="25.5" x14ac:dyDescent="0.2">
      <c r="A60" s="361" t="s">
        <v>2013</v>
      </c>
      <c r="B60" s="373">
        <v>1.64</v>
      </c>
      <c r="C60" s="77" t="s">
        <v>48</v>
      </c>
      <c r="D60" s="76" t="s">
        <v>1654</v>
      </c>
    </row>
    <row r="61" spans="1:4" x14ac:dyDescent="0.2">
      <c r="A61" s="361" t="s">
        <v>1653</v>
      </c>
      <c r="B61" s="373">
        <v>2.0499999999999998</v>
      </c>
      <c r="C61" s="77" t="s">
        <v>48</v>
      </c>
      <c r="D61" s="76" t="s">
        <v>2014</v>
      </c>
    </row>
    <row r="62" spans="1:4" x14ac:dyDescent="0.2">
      <c r="A62" s="513" t="s">
        <v>1655</v>
      </c>
      <c r="B62" s="373">
        <v>0.82</v>
      </c>
      <c r="C62" s="77" t="s">
        <v>48</v>
      </c>
      <c r="D62" s="76" t="s">
        <v>1153</v>
      </c>
    </row>
    <row r="63" spans="1:4" x14ac:dyDescent="0.2">
      <c r="A63" s="361" t="s">
        <v>1656</v>
      </c>
      <c r="B63" s="373">
        <v>0.93</v>
      </c>
      <c r="C63" s="77" t="s">
        <v>48</v>
      </c>
      <c r="D63" s="76" t="s">
        <v>1154</v>
      </c>
    </row>
    <row r="64" spans="1:4" x14ac:dyDescent="0.2">
      <c r="A64" s="361" t="s">
        <v>2015</v>
      </c>
      <c r="B64" s="373">
        <v>1.02</v>
      </c>
      <c r="C64" s="77" t="s">
        <v>48</v>
      </c>
      <c r="D64" s="76" t="s">
        <v>1658</v>
      </c>
    </row>
    <row r="65" spans="1:4" x14ac:dyDescent="0.2">
      <c r="A65" s="361" t="s">
        <v>1657</v>
      </c>
      <c r="B65" s="373">
        <v>2.0499999999999998</v>
      </c>
      <c r="C65" s="77" t="s">
        <v>48</v>
      </c>
      <c r="D65" s="76" t="s">
        <v>2016</v>
      </c>
    </row>
    <row r="66" spans="1:4" x14ac:dyDescent="0.2">
      <c r="A66" s="385" t="s">
        <v>1659</v>
      </c>
      <c r="B66" s="373">
        <v>1.54</v>
      </c>
      <c r="C66" s="77" t="s">
        <v>48</v>
      </c>
      <c r="D66" s="76" t="s">
        <v>1155</v>
      </c>
    </row>
    <row r="67" spans="1:4" x14ac:dyDescent="0.2">
      <c r="A67" s="513" t="s">
        <v>1660</v>
      </c>
      <c r="B67" s="373">
        <v>1.65</v>
      </c>
      <c r="C67" s="77" t="s">
        <v>48</v>
      </c>
      <c r="D67" s="76" t="s">
        <v>1156</v>
      </c>
    </row>
    <row r="68" spans="1:4" x14ac:dyDescent="0.2">
      <c r="A68" s="361" t="s">
        <v>2017</v>
      </c>
      <c r="B68" s="373">
        <v>1.75</v>
      </c>
      <c r="C68" s="77" t="s">
        <v>48</v>
      </c>
      <c r="D68" s="76" t="s">
        <v>1662</v>
      </c>
    </row>
    <row r="69" spans="1:4" x14ac:dyDescent="0.2">
      <c r="A69" s="361" t="s">
        <v>1661</v>
      </c>
      <c r="B69" s="373">
        <v>3.08</v>
      </c>
      <c r="C69" s="77" t="s">
        <v>48</v>
      </c>
      <c r="D69" s="76" t="s">
        <v>2018</v>
      </c>
    </row>
    <row r="70" spans="1:4" ht="25.5" x14ac:dyDescent="0.2">
      <c r="A70" s="361" t="s">
        <v>1663</v>
      </c>
      <c r="B70" s="374" t="s">
        <v>1157</v>
      </c>
      <c r="C70" s="77" t="s">
        <v>48</v>
      </c>
      <c r="D70" s="76" t="s">
        <v>1158</v>
      </c>
    </row>
    <row r="71" spans="1:4" ht="25.5" x14ac:dyDescent="0.2">
      <c r="A71" s="514" t="s">
        <v>1664</v>
      </c>
      <c r="B71" s="374" t="s">
        <v>1157</v>
      </c>
      <c r="C71" s="77" t="s">
        <v>48</v>
      </c>
      <c r="D71" s="76" t="s">
        <v>1159</v>
      </c>
    </row>
    <row r="72" spans="1:4" ht="25.5" x14ac:dyDescent="0.2">
      <c r="A72" s="361" t="s">
        <v>1665</v>
      </c>
      <c r="B72" s="374" t="s">
        <v>1666</v>
      </c>
      <c r="C72" s="77" t="s">
        <v>48</v>
      </c>
      <c r="D72" s="76" t="s">
        <v>1667</v>
      </c>
    </row>
    <row r="73" spans="1:4" ht="14.25" customHeight="1" x14ac:dyDescent="0.2">
      <c r="A73" s="361" t="s">
        <v>1668</v>
      </c>
      <c r="B73" s="373">
        <v>0.98</v>
      </c>
      <c r="C73" s="77" t="s">
        <v>48</v>
      </c>
      <c r="D73" s="76" t="s">
        <v>1160</v>
      </c>
    </row>
    <row r="74" spans="1:4" ht="14.25" customHeight="1" x14ac:dyDescent="0.2">
      <c r="A74" s="367" t="s">
        <v>2019</v>
      </c>
      <c r="B74" s="373">
        <v>1.02</v>
      </c>
      <c r="C74" s="77" t="s">
        <v>48</v>
      </c>
      <c r="D74" s="76" t="s">
        <v>1670</v>
      </c>
    </row>
    <row r="75" spans="1:4" ht="14.25" customHeight="1" x14ac:dyDescent="0.2">
      <c r="A75" s="367" t="s">
        <v>1669</v>
      </c>
      <c r="B75" s="373">
        <v>2.0499999999999998</v>
      </c>
      <c r="C75" s="77" t="s">
        <v>48</v>
      </c>
      <c r="D75" s="76" t="s">
        <v>2020</v>
      </c>
    </row>
    <row r="76" spans="1:4" x14ac:dyDescent="0.2">
      <c r="A76" s="367" t="s">
        <v>1161</v>
      </c>
      <c r="B76" s="373">
        <v>1.03</v>
      </c>
      <c r="C76" s="77" t="s">
        <v>48</v>
      </c>
      <c r="D76" s="76" t="s">
        <v>1162</v>
      </c>
    </row>
    <row r="77" spans="1:4" x14ac:dyDescent="0.2">
      <c r="A77" s="367" t="s">
        <v>1163</v>
      </c>
      <c r="B77" s="373">
        <v>2.58</v>
      </c>
      <c r="C77" s="77" t="s">
        <v>48</v>
      </c>
      <c r="D77" s="76" t="s">
        <v>1164</v>
      </c>
    </row>
    <row r="78" spans="1:4" x14ac:dyDescent="0.2">
      <c r="A78" s="367" t="s">
        <v>1165</v>
      </c>
      <c r="B78" s="373">
        <v>2.58</v>
      </c>
      <c r="C78" s="77" t="s">
        <v>48</v>
      </c>
      <c r="D78" s="76" t="s">
        <v>1166</v>
      </c>
    </row>
    <row r="79" spans="1:4" x14ac:dyDescent="0.2">
      <c r="A79" s="367" t="s">
        <v>1167</v>
      </c>
      <c r="B79" s="373">
        <v>2.89</v>
      </c>
      <c r="C79" s="77" t="s">
        <v>48</v>
      </c>
      <c r="D79" s="76" t="s">
        <v>1168</v>
      </c>
    </row>
    <row r="80" spans="1:4" x14ac:dyDescent="0.2">
      <c r="A80" s="367" t="s">
        <v>1169</v>
      </c>
      <c r="B80" s="373">
        <v>2.58</v>
      </c>
      <c r="C80" s="77" t="s">
        <v>48</v>
      </c>
      <c r="D80" s="76" t="s">
        <v>1170</v>
      </c>
    </row>
    <row r="81" spans="1:4" x14ac:dyDescent="0.2">
      <c r="A81" s="367" t="s">
        <v>1171</v>
      </c>
      <c r="B81" s="373">
        <v>2.87</v>
      </c>
      <c r="C81" s="77" t="s">
        <v>48</v>
      </c>
      <c r="D81" s="76" t="s">
        <v>1172</v>
      </c>
    </row>
    <row r="82" spans="1:4" ht="12.75" customHeight="1" x14ac:dyDescent="0.2">
      <c r="A82" s="375" t="s">
        <v>1173</v>
      </c>
      <c r="B82" s="373">
        <v>2.87</v>
      </c>
      <c r="C82" s="77" t="s">
        <v>48</v>
      </c>
      <c r="D82" s="76" t="s">
        <v>1174</v>
      </c>
    </row>
    <row r="83" spans="1:4" ht="12.75" customHeight="1" x14ac:dyDescent="0.2">
      <c r="A83" s="361" t="s">
        <v>1175</v>
      </c>
      <c r="B83" s="373">
        <v>2.87</v>
      </c>
      <c r="C83" s="77" t="s">
        <v>48</v>
      </c>
      <c r="D83" s="76" t="s">
        <v>1176</v>
      </c>
    </row>
    <row r="84" spans="1:4" ht="12.75" customHeight="1" x14ac:dyDescent="0.2">
      <c r="A84" s="361" t="s">
        <v>1177</v>
      </c>
      <c r="B84" s="373">
        <v>2.87</v>
      </c>
      <c r="C84" s="77" t="s">
        <v>48</v>
      </c>
      <c r="D84" s="76" t="s">
        <v>1178</v>
      </c>
    </row>
    <row r="85" spans="1:4" ht="25.5" x14ac:dyDescent="0.2">
      <c r="A85" s="361" t="s">
        <v>1179</v>
      </c>
      <c r="B85" s="373">
        <v>2.87</v>
      </c>
      <c r="C85" s="77" t="s">
        <v>48</v>
      </c>
      <c r="D85" s="76" t="s">
        <v>1180</v>
      </c>
    </row>
    <row r="86" spans="1:4" ht="12.75" customHeight="1" x14ac:dyDescent="0.2">
      <c r="A86" s="361" t="s">
        <v>1181</v>
      </c>
      <c r="B86" s="373">
        <v>6.67</v>
      </c>
      <c r="C86" s="77" t="s">
        <v>48</v>
      </c>
      <c r="D86" s="76" t="s">
        <v>1182</v>
      </c>
    </row>
    <row r="87" spans="1:4" ht="12.75" customHeight="1" x14ac:dyDescent="0.2">
      <c r="A87" s="361" t="s">
        <v>1183</v>
      </c>
      <c r="B87" s="373">
        <v>3.08</v>
      </c>
      <c r="C87" s="77" t="s">
        <v>48</v>
      </c>
      <c r="D87" s="76" t="s">
        <v>1184</v>
      </c>
    </row>
    <row r="88" spans="1:4" ht="12.75" customHeight="1" x14ac:dyDescent="0.2">
      <c r="A88" s="371"/>
      <c r="B88" s="376"/>
      <c r="C88" s="78"/>
    </row>
    <row r="89" spans="1:4" x14ac:dyDescent="0.2">
      <c r="A89" s="515"/>
      <c r="C89" s="369"/>
    </row>
    <row r="90" spans="1:4" x14ac:dyDescent="0.2">
      <c r="A90" s="515"/>
      <c r="C90" s="369"/>
    </row>
    <row r="91" spans="1:4" x14ac:dyDescent="0.2">
      <c r="C91" s="369"/>
    </row>
    <row r="92" spans="1:4" x14ac:dyDescent="0.2">
      <c r="A92" s="364" t="s">
        <v>1185</v>
      </c>
      <c r="B92" s="377" t="s">
        <v>1091</v>
      </c>
      <c r="C92" s="405" t="s">
        <v>45</v>
      </c>
      <c r="D92" s="360" t="s">
        <v>46</v>
      </c>
    </row>
    <row r="93" spans="1:4" ht="25.5" x14ac:dyDescent="0.2">
      <c r="A93" s="378" t="s">
        <v>1186</v>
      </c>
      <c r="B93" s="575" t="s">
        <v>2052</v>
      </c>
      <c r="C93" s="77" t="s">
        <v>48</v>
      </c>
      <c r="D93" s="76" t="s">
        <v>1187</v>
      </c>
    </row>
    <row r="94" spans="1:4" x14ac:dyDescent="0.2">
      <c r="A94" s="368" t="s">
        <v>1188</v>
      </c>
      <c r="B94" s="379"/>
      <c r="C94" s="78"/>
    </row>
    <row r="95" spans="1:4" x14ac:dyDescent="0.2">
      <c r="A95" s="368"/>
    </row>
    <row r="96" spans="1:4" x14ac:dyDescent="0.2">
      <c r="A96" s="380" t="s">
        <v>1189</v>
      </c>
    </row>
    <row r="97" spans="1:4" x14ac:dyDescent="0.2">
      <c r="A97" s="368" t="s">
        <v>1190</v>
      </c>
    </row>
    <row r="98" spans="1:4" x14ac:dyDescent="0.2">
      <c r="A98" s="368" t="s">
        <v>1191</v>
      </c>
      <c r="C98" s="381"/>
    </row>
    <row r="99" spans="1:4" x14ac:dyDescent="0.2">
      <c r="A99" s="368" t="s">
        <v>1192</v>
      </c>
    </row>
    <row r="100" spans="1:4" x14ac:dyDescent="0.2">
      <c r="A100" s="368"/>
    </row>
    <row r="101" spans="1:4" x14ac:dyDescent="0.2">
      <c r="A101" s="382" t="s">
        <v>1193</v>
      </c>
    </row>
    <row r="102" spans="1:4" x14ac:dyDescent="0.2">
      <c r="A102" s="382"/>
    </row>
    <row r="103" spans="1:4" ht="25.5" x14ac:dyDescent="0.2">
      <c r="A103" s="364" t="s">
        <v>1194</v>
      </c>
      <c r="B103" s="383" t="s">
        <v>1195</v>
      </c>
      <c r="D103" s="360" t="s">
        <v>46</v>
      </c>
    </row>
    <row r="104" spans="1:4" x14ac:dyDescent="0.2">
      <c r="A104" s="361" t="s">
        <v>1196</v>
      </c>
      <c r="B104" s="585">
        <v>3.88</v>
      </c>
      <c r="D104" s="76" t="s">
        <v>1197</v>
      </c>
    </row>
    <row r="105" spans="1:4" x14ac:dyDescent="0.2">
      <c r="A105" s="361" t="s">
        <v>1198</v>
      </c>
      <c r="B105" s="585">
        <v>3.68</v>
      </c>
      <c r="D105" s="76" t="s">
        <v>1199</v>
      </c>
    </row>
    <row r="106" spans="1:4" x14ac:dyDescent="0.2">
      <c r="A106" s="361" t="s">
        <v>1200</v>
      </c>
      <c r="B106" s="585">
        <v>3.47</v>
      </c>
      <c r="D106" s="76" t="s">
        <v>1201</v>
      </c>
    </row>
    <row r="107" spans="1:4" x14ac:dyDescent="0.2">
      <c r="A107" s="361" t="s">
        <v>1202</v>
      </c>
      <c r="B107" s="585">
        <v>3.27</v>
      </c>
      <c r="D107" s="76" t="s">
        <v>1203</v>
      </c>
    </row>
    <row r="108" spans="1:4" x14ac:dyDescent="0.2">
      <c r="A108" s="361" t="s">
        <v>1204</v>
      </c>
      <c r="B108" s="585">
        <v>3.06</v>
      </c>
      <c r="D108" s="76" t="s">
        <v>1205</v>
      </c>
    </row>
    <row r="109" spans="1:4" x14ac:dyDescent="0.2">
      <c r="A109" s="368" t="s">
        <v>1206</v>
      </c>
    </row>
    <row r="110" spans="1:4" x14ac:dyDescent="0.2">
      <c r="A110" s="384"/>
    </row>
    <row r="111" spans="1:4" x14ac:dyDescent="0.2">
      <c r="A111" s="382" t="s">
        <v>1207</v>
      </c>
    </row>
    <row r="112" spans="1:4" x14ac:dyDescent="0.2">
      <c r="A112" s="382"/>
    </row>
    <row r="113" spans="1:4" ht="25.5" x14ac:dyDescent="0.2">
      <c r="A113" s="364" t="s">
        <v>1208</v>
      </c>
      <c r="B113" s="383" t="s">
        <v>1209</v>
      </c>
    </row>
    <row r="114" spans="1:4" x14ac:dyDescent="0.2">
      <c r="A114" s="502" t="s">
        <v>1615</v>
      </c>
      <c r="B114" s="503">
        <v>0.03</v>
      </c>
      <c r="D114" s="76" t="s">
        <v>1617</v>
      </c>
    </row>
    <row r="115" spans="1:4" x14ac:dyDescent="0.2">
      <c r="A115" s="502" t="s">
        <v>1616</v>
      </c>
      <c r="B115" s="503">
        <v>0.05</v>
      </c>
      <c r="D115" s="76" t="s">
        <v>1618</v>
      </c>
    </row>
    <row r="118" spans="1:4" ht="25.5" x14ac:dyDescent="0.2">
      <c r="A118" s="364" t="s">
        <v>1210</v>
      </c>
      <c r="B118" s="383" t="s">
        <v>1209</v>
      </c>
    </row>
    <row r="119" spans="1:4" x14ac:dyDescent="0.2">
      <c r="A119" s="385" t="s">
        <v>1619</v>
      </c>
      <c r="B119" s="504">
        <v>0.1</v>
      </c>
      <c r="D119" s="76" t="s">
        <v>1622</v>
      </c>
    </row>
    <row r="120" spans="1:4" x14ac:dyDescent="0.2">
      <c r="A120" s="385" t="s">
        <v>1620</v>
      </c>
      <c r="B120" s="504">
        <v>0.13</v>
      </c>
      <c r="D120" s="76" t="s">
        <v>1623</v>
      </c>
    </row>
    <row r="121" spans="1:4" x14ac:dyDescent="0.2">
      <c r="A121" s="385" t="s">
        <v>1621</v>
      </c>
      <c r="B121" s="504">
        <v>0.15</v>
      </c>
      <c r="D121" s="76" t="s">
        <v>1624</v>
      </c>
    </row>
    <row r="123" spans="1:4" x14ac:dyDescent="0.2">
      <c r="A123" s="79"/>
      <c r="C123" s="79"/>
    </row>
    <row r="124" spans="1:4" x14ac:dyDescent="0.2">
      <c r="A124" s="368" t="s">
        <v>1190</v>
      </c>
      <c r="C124" s="79"/>
    </row>
    <row r="125" spans="1:4" x14ac:dyDescent="0.2">
      <c r="A125" s="368" t="s">
        <v>1191</v>
      </c>
      <c r="C125" s="79"/>
    </row>
    <row r="126" spans="1:4" x14ac:dyDescent="0.2">
      <c r="A126" s="368" t="s">
        <v>1192</v>
      </c>
      <c r="C126" s="79"/>
    </row>
    <row r="131" spans="2:2" x14ac:dyDescent="0.2">
      <c r="B131" s="381"/>
    </row>
    <row r="132" spans="2:2" x14ac:dyDescent="0.2">
      <c r="B132" s="381"/>
    </row>
  </sheetData>
  <pageMargins left="0.70866141732283472" right="0.70866141732283472" top="0.74803149606299213" bottom="0.74803149606299213" header="0.31496062992125984" footer="0.31496062992125984"/>
  <pageSetup paperSize="9" scale="65" orientation="portrait" r:id="rId1"/>
  <headerFooter>
    <oddHeader>&amp;R&amp;8osl. od DPH - Predajné ceny sú oslobodené od DPH 
cena s DPH - Predané ceny sú vrátane DPH</oddHeader>
    <oddFooter>&amp;C- III. / &amp;P</oddFooter>
  </headerFooter>
  <rowBreaks count="2" manualBreakCount="2">
    <brk id="3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C30"/>
  <sheetViews>
    <sheetView zoomScaleNormal="100" workbookViewId="0">
      <selection sqref="A1:B32"/>
    </sheetView>
  </sheetViews>
  <sheetFormatPr defaultColWidth="9.140625" defaultRowHeight="14.25" x14ac:dyDescent="0.2"/>
  <cols>
    <col min="1" max="1" width="78.7109375" style="132" customWidth="1"/>
    <col min="2" max="2" width="12.7109375" style="131" customWidth="1"/>
    <col min="3" max="16384" width="9.140625" style="132"/>
  </cols>
  <sheetData>
    <row r="1" spans="1:2" ht="15" x14ac:dyDescent="0.2">
      <c r="A1" s="158" t="s">
        <v>533</v>
      </c>
    </row>
    <row r="2" spans="1:2" x14ac:dyDescent="0.2">
      <c r="B2" s="131" t="s">
        <v>534</v>
      </c>
    </row>
    <row r="3" spans="1:2" x14ac:dyDescent="0.2">
      <c r="A3" s="132" t="s">
        <v>535</v>
      </c>
    </row>
    <row r="5" spans="1:2" x14ac:dyDescent="0.2">
      <c r="A5" s="132" t="s">
        <v>536</v>
      </c>
      <c r="B5" s="131">
        <v>4</v>
      </c>
    </row>
    <row r="7" spans="1:2" x14ac:dyDescent="0.2">
      <c r="A7" s="132" t="s">
        <v>537</v>
      </c>
      <c r="B7" s="131">
        <v>5</v>
      </c>
    </row>
    <row r="9" spans="1:2" x14ac:dyDescent="0.2">
      <c r="A9" s="132" t="s">
        <v>538</v>
      </c>
      <c r="B9" s="131">
        <v>6</v>
      </c>
    </row>
    <row r="11" spans="1:2" ht="15" x14ac:dyDescent="0.2">
      <c r="A11" s="159" t="s">
        <v>539</v>
      </c>
    </row>
    <row r="12" spans="1:2" ht="15" x14ac:dyDescent="0.2">
      <c r="A12" s="160" t="s">
        <v>540</v>
      </c>
    </row>
    <row r="13" spans="1:2" ht="15" x14ac:dyDescent="0.2">
      <c r="A13" s="161"/>
    </row>
    <row r="14" spans="1:2" x14ac:dyDescent="0.2">
      <c r="A14" s="132" t="s">
        <v>541</v>
      </c>
      <c r="B14" s="131" t="s">
        <v>542</v>
      </c>
    </row>
    <row r="15" spans="1:2" x14ac:dyDescent="0.2">
      <c r="A15" s="162"/>
    </row>
    <row r="16" spans="1:2" x14ac:dyDescent="0.2">
      <c r="A16" s="132" t="s">
        <v>543</v>
      </c>
      <c r="B16" s="131" t="s">
        <v>544</v>
      </c>
    </row>
    <row r="18" spans="1:3" x14ac:dyDescent="0.2">
      <c r="A18" s="132" t="s">
        <v>545</v>
      </c>
      <c r="B18" s="131" t="s">
        <v>546</v>
      </c>
    </row>
    <row r="20" spans="1:3" ht="15" x14ac:dyDescent="0.2">
      <c r="A20" s="163" t="s">
        <v>539</v>
      </c>
    </row>
    <row r="21" spans="1:3" ht="15" x14ac:dyDescent="0.2">
      <c r="A21" s="164" t="s">
        <v>547</v>
      </c>
    </row>
    <row r="23" spans="1:3" x14ac:dyDescent="0.2">
      <c r="A23" s="132" t="s">
        <v>548</v>
      </c>
      <c r="B23" s="131" t="s">
        <v>549</v>
      </c>
    </row>
    <row r="24" spans="1:3" ht="15" x14ac:dyDescent="0.2">
      <c r="A24" s="165"/>
    </row>
    <row r="25" spans="1:3" x14ac:dyDescent="0.2">
      <c r="A25" s="132" t="s">
        <v>550</v>
      </c>
      <c r="B25" s="131" t="s">
        <v>551</v>
      </c>
    </row>
    <row r="26" spans="1:3" x14ac:dyDescent="0.2">
      <c r="C26" s="132" t="s">
        <v>552</v>
      </c>
    </row>
    <row r="27" spans="1:3" x14ac:dyDescent="0.2">
      <c r="A27" s="132" t="s">
        <v>553</v>
      </c>
      <c r="B27" s="131" t="s">
        <v>554</v>
      </c>
    </row>
    <row r="29" spans="1:3" x14ac:dyDescent="0.2">
      <c r="A29" s="166" t="s">
        <v>555</v>
      </c>
      <c r="B29" s="131" t="s">
        <v>556</v>
      </c>
    </row>
    <row r="30" spans="1:3" x14ac:dyDescent="0.2">
      <c r="A30" s="167" t="s">
        <v>557</v>
      </c>
    </row>
  </sheetData>
  <phoneticPr fontId="64" type="noConversion"/>
  <pageMargins left="0.39370078740157483" right="0.39370078740157483" top="0.78740157480314965" bottom="0.78740157480314965" header="0.51181102362204722" footer="0.51181102362204722"/>
  <pageSetup paperSize="9"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4"/>
  <dimension ref="A12"/>
  <sheetViews>
    <sheetView zoomScaleNormal="100" workbookViewId="0">
      <selection sqref="A1:A3"/>
    </sheetView>
  </sheetViews>
  <sheetFormatPr defaultColWidth="9.140625" defaultRowHeight="14.25" x14ac:dyDescent="0.2"/>
  <cols>
    <col min="1" max="1" width="100.42578125" style="133" customWidth="1"/>
    <col min="2" max="2" width="9.42578125" style="133" customWidth="1"/>
    <col min="3" max="16384" width="9.140625" style="133"/>
  </cols>
  <sheetData>
    <row r="12" spans="1:1" x14ac:dyDescent="0.2">
      <c r="A12" s="157"/>
    </row>
  </sheetData>
  <phoneticPr fontId="64" type="noConversion"/>
  <pageMargins left="0.39370078740157483" right="0.39370078740157483" top="0.78740157480314965" bottom="0.78740157480314965" header="0.51181102362204722" footer="0.51181102362204722"/>
  <pageSetup paperSize="9" orientation="portrait" r:id="rId1"/>
  <headerFooter alignWithMargins="0">
    <oddFooter>&amp;C- &amp;P -</oddFooter>
  </headerFooter>
  <drawing r:id="rId2"/>
  <legacyDrawing r:id="rId3"/>
  <oleObjects>
    <mc:AlternateContent xmlns:mc="http://schemas.openxmlformats.org/markup-compatibility/2006">
      <mc:Choice Requires="x14">
        <oleObject progId="Word.Document.6" shapeId="7169" r:id="rId4">
          <objectPr defaultSize="0" autoLine="0" autoPict="0" r:id="rId5">
            <anchor moveWithCells="1">
              <from>
                <xdr:col>0</xdr:col>
                <xdr:colOff>0</xdr:colOff>
                <xdr:row>0</xdr:row>
                <xdr:rowOff>9525</xdr:rowOff>
              </from>
              <to>
                <xdr:col>1</xdr:col>
                <xdr:colOff>9525</xdr:colOff>
                <xdr:row>50</xdr:row>
                <xdr:rowOff>95250</xdr:rowOff>
              </to>
            </anchor>
          </objectPr>
        </oleObject>
      </mc:Choice>
      <mc:Fallback>
        <oleObject progId="Word.Document.6" shapeId="716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1:E74"/>
  <sheetViews>
    <sheetView zoomScaleNormal="100" workbookViewId="0">
      <selection sqref="A1:C1"/>
    </sheetView>
  </sheetViews>
  <sheetFormatPr defaultColWidth="9.140625" defaultRowHeight="12.75" x14ac:dyDescent="0.2"/>
  <cols>
    <col min="1" max="1" width="3.7109375" style="137" customWidth="1"/>
    <col min="2" max="2" width="85.5703125" style="137" customWidth="1"/>
    <col min="3" max="3" width="7.42578125" style="138" customWidth="1"/>
    <col min="4" max="4" width="79.7109375" style="135" bestFit="1" customWidth="1"/>
    <col min="5" max="5" width="9.140625" style="135"/>
    <col min="6" max="16384" width="9.140625" style="138"/>
  </cols>
  <sheetData>
    <row r="1" spans="1:4" ht="15.75" customHeight="1" x14ac:dyDescent="0.2">
      <c r="A1" s="616" t="s">
        <v>1044</v>
      </c>
      <c r="B1" s="616"/>
      <c r="C1" s="616"/>
    </row>
    <row r="3" spans="1:4" ht="14.25" customHeight="1" x14ac:dyDescent="0.2">
      <c r="A3" s="617" t="s">
        <v>558</v>
      </c>
      <c r="B3" s="617"/>
      <c r="C3" s="617"/>
    </row>
    <row r="4" spans="1:4" ht="14.25" x14ac:dyDescent="0.2">
      <c r="D4" s="139"/>
    </row>
    <row r="5" spans="1:4" ht="15.75" customHeight="1" x14ac:dyDescent="0.2">
      <c r="A5" s="140"/>
      <c r="B5" s="223" t="s">
        <v>1333</v>
      </c>
    </row>
    <row r="6" spans="1:4" ht="15.75" customHeight="1" x14ac:dyDescent="0.2">
      <c r="A6" s="140"/>
      <c r="B6" s="223" t="s">
        <v>1334</v>
      </c>
    </row>
    <row r="7" spans="1:4" ht="15.75" customHeight="1" x14ac:dyDescent="0.2">
      <c r="A7" s="140"/>
      <c r="B7" s="223" t="s">
        <v>1335</v>
      </c>
    </row>
    <row r="8" spans="1:4" ht="15.75" customHeight="1" x14ac:dyDescent="0.2">
      <c r="A8" s="140"/>
      <c r="B8" s="223" t="s">
        <v>1336</v>
      </c>
    </row>
    <row r="9" spans="1:4" ht="15.75" customHeight="1" x14ac:dyDescent="0.2">
      <c r="A9" s="140"/>
      <c r="B9" s="223" t="s">
        <v>1337</v>
      </c>
    </row>
    <row r="10" spans="1:4" ht="15.75" customHeight="1" x14ac:dyDescent="0.2">
      <c r="A10" s="140"/>
      <c r="B10" s="223" t="s">
        <v>1338</v>
      </c>
    </row>
    <row r="11" spans="1:4" ht="15.75" customHeight="1" x14ac:dyDescent="0.2">
      <c r="A11" s="140"/>
      <c r="B11" s="223" t="s">
        <v>1339</v>
      </c>
    </row>
    <row r="12" spans="1:4" ht="15.75" customHeight="1" x14ac:dyDescent="0.2">
      <c r="A12" s="140"/>
      <c r="B12" s="223" t="s">
        <v>1340</v>
      </c>
    </row>
    <row r="13" spans="1:4" ht="15.75" customHeight="1" x14ac:dyDescent="0.2">
      <c r="A13" s="140"/>
      <c r="B13" s="223" t="s">
        <v>1341</v>
      </c>
    </row>
    <row r="14" spans="1:4" ht="15.75" customHeight="1" x14ac:dyDescent="0.2">
      <c r="A14" s="140"/>
      <c r="B14" s="223" t="s">
        <v>1342</v>
      </c>
    </row>
    <row r="15" spans="1:4" ht="15.75" customHeight="1" x14ac:dyDescent="0.2">
      <c r="A15" s="140"/>
      <c r="B15" s="223" t="s">
        <v>1343</v>
      </c>
    </row>
    <row r="16" spans="1:4" ht="15.75" customHeight="1" x14ac:dyDescent="0.2">
      <c r="A16" s="140"/>
      <c r="B16" s="223" t="s">
        <v>1344</v>
      </c>
    </row>
    <row r="17" spans="1:2" ht="15.75" customHeight="1" x14ac:dyDescent="0.2">
      <c r="A17" s="140"/>
      <c r="B17" s="223" t="s">
        <v>0</v>
      </c>
    </row>
    <row r="18" spans="1:2" ht="15.75" customHeight="1" x14ac:dyDescent="0.2">
      <c r="A18" s="140"/>
      <c r="B18" s="223" t="s">
        <v>1</v>
      </c>
    </row>
    <row r="19" spans="1:2" ht="15.75" customHeight="1" x14ac:dyDescent="0.2">
      <c r="A19" s="140"/>
      <c r="B19" s="223" t="s">
        <v>1345</v>
      </c>
    </row>
    <row r="20" spans="1:2" ht="15.75" customHeight="1" x14ac:dyDescent="0.2">
      <c r="A20" s="140"/>
      <c r="B20" s="223" t="s">
        <v>1346</v>
      </c>
    </row>
    <row r="21" spans="1:2" ht="15.75" customHeight="1" x14ac:dyDescent="0.2">
      <c r="A21" s="140"/>
      <c r="B21" s="223" t="s">
        <v>1892</v>
      </c>
    </row>
    <row r="22" spans="1:2" ht="15.75" customHeight="1" x14ac:dyDescent="0.2">
      <c r="A22" s="140"/>
      <c r="B22" s="223" t="s">
        <v>1302</v>
      </c>
    </row>
    <row r="23" spans="1:2" ht="16.5" x14ac:dyDescent="0.2">
      <c r="A23" s="140"/>
      <c r="B23" s="223" t="s">
        <v>1893</v>
      </c>
    </row>
    <row r="24" spans="1:2" ht="15.75" customHeight="1" x14ac:dyDescent="0.2">
      <c r="A24" s="140"/>
      <c r="B24" s="223" t="s">
        <v>1035</v>
      </c>
    </row>
    <row r="25" spans="1:2" ht="15.75" customHeight="1" x14ac:dyDescent="0.2">
      <c r="A25" s="141"/>
      <c r="B25" s="223" t="s">
        <v>1034</v>
      </c>
    </row>
    <row r="26" spans="1:2" ht="15.75" customHeight="1" x14ac:dyDescent="0.2">
      <c r="A26" s="141"/>
      <c r="B26" s="223" t="s">
        <v>1347</v>
      </c>
    </row>
    <row r="27" spans="1:2" ht="15.75" customHeight="1" x14ac:dyDescent="0.2">
      <c r="A27" s="140"/>
      <c r="B27" s="223" t="s">
        <v>1348</v>
      </c>
    </row>
    <row r="28" spans="1:2" ht="15.75" customHeight="1" x14ac:dyDescent="0.2">
      <c r="A28" s="140"/>
      <c r="B28" s="223" t="s">
        <v>1307</v>
      </c>
    </row>
    <row r="29" spans="1:2" ht="30.75" x14ac:dyDescent="0.2">
      <c r="A29" s="140"/>
      <c r="B29" s="224" t="s">
        <v>4</v>
      </c>
    </row>
    <row r="30" spans="1:2" ht="14.25" x14ac:dyDescent="0.2">
      <c r="A30" s="142"/>
      <c r="B30" s="143"/>
    </row>
    <row r="31" spans="1:2" x14ac:dyDescent="0.2">
      <c r="A31" s="138"/>
      <c r="B31" s="144" t="s">
        <v>559</v>
      </c>
    </row>
    <row r="32" spans="1:2" ht="79.5" customHeight="1" x14ac:dyDescent="0.2">
      <c r="A32" s="142"/>
      <c r="B32" s="225" t="s">
        <v>2054</v>
      </c>
    </row>
    <row r="33" spans="1:5" ht="34.5" customHeight="1" x14ac:dyDescent="0.2">
      <c r="A33" s="142"/>
      <c r="B33" s="225" t="s">
        <v>2</v>
      </c>
    </row>
    <row r="34" spans="1:5" ht="21.75" customHeight="1" x14ac:dyDescent="0.2">
      <c r="A34" s="142"/>
      <c r="B34" s="225" t="s">
        <v>1894</v>
      </c>
    </row>
    <row r="35" spans="1:5" s="145" customFormat="1" ht="15.75" customHeight="1" x14ac:dyDescent="0.2">
      <c r="B35" s="225" t="s">
        <v>1895</v>
      </c>
      <c r="D35" s="135"/>
      <c r="E35" s="139"/>
    </row>
    <row r="36" spans="1:5" ht="15.75" customHeight="1" x14ac:dyDescent="0.2">
      <c r="A36" s="618" t="s">
        <v>560</v>
      </c>
      <c r="B36" s="618"/>
      <c r="C36" s="618"/>
    </row>
    <row r="37" spans="1:5" ht="15.75" x14ac:dyDescent="0.2">
      <c r="A37" s="134"/>
      <c r="B37" s="134"/>
      <c r="C37" s="146"/>
    </row>
    <row r="38" spans="1:5" ht="14.25" customHeight="1" x14ac:dyDescent="0.2">
      <c r="A38" s="617" t="s">
        <v>558</v>
      </c>
      <c r="B38" s="617"/>
      <c r="C38" s="617"/>
    </row>
    <row r="39" spans="1:5" ht="14.25" customHeight="1" x14ac:dyDescent="0.2">
      <c r="A39" s="136"/>
      <c r="B39" s="136"/>
    </row>
    <row r="40" spans="1:5" ht="15" customHeight="1" x14ac:dyDescent="0.2">
      <c r="A40" s="136"/>
      <c r="B40" s="172" t="s">
        <v>1349</v>
      </c>
    </row>
    <row r="41" spans="1:5" s="135" customFormat="1" ht="15" customHeight="1" x14ac:dyDescent="0.2">
      <c r="A41" s="136"/>
      <c r="B41" s="172" t="s">
        <v>1350</v>
      </c>
      <c r="C41" s="138"/>
    </row>
    <row r="42" spans="1:5" s="135" customFormat="1" ht="15" customHeight="1" x14ac:dyDescent="0.2">
      <c r="A42" s="136"/>
      <c r="B42" s="173" t="s">
        <v>102</v>
      </c>
      <c r="C42" s="138"/>
    </row>
    <row r="43" spans="1:5" s="135" customFormat="1" ht="15" customHeight="1" x14ac:dyDescent="0.2">
      <c r="A43" s="136"/>
      <c r="B43" s="172" t="s">
        <v>561</v>
      </c>
      <c r="C43" s="138"/>
    </row>
    <row r="44" spans="1:5" s="135" customFormat="1" ht="15" customHeight="1" x14ac:dyDescent="0.2">
      <c r="A44" s="136"/>
      <c r="B44" s="173" t="s">
        <v>99</v>
      </c>
      <c r="C44" s="138"/>
    </row>
    <row r="45" spans="1:5" ht="15" customHeight="1" x14ac:dyDescent="0.2">
      <c r="A45" s="136"/>
      <c r="B45" s="172" t="s">
        <v>1351</v>
      </c>
    </row>
    <row r="46" spans="1:5" ht="15" customHeight="1" x14ac:dyDescent="0.2">
      <c r="A46" s="136"/>
      <c r="B46" s="172" t="s">
        <v>1352</v>
      </c>
    </row>
    <row r="47" spans="1:5" ht="15" customHeight="1" x14ac:dyDescent="0.2">
      <c r="A47" s="136"/>
      <c r="B47" s="172" t="s">
        <v>562</v>
      </c>
      <c r="C47" s="147"/>
    </row>
    <row r="48" spans="1:5" ht="15" customHeight="1" x14ac:dyDescent="0.2">
      <c r="A48" s="136"/>
      <c r="B48" s="172" t="s">
        <v>563</v>
      </c>
      <c r="C48" s="148"/>
    </row>
    <row r="49" spans="1:2" ht="28.5" x14ac:dyDescent="0.2">
      <c r="A49" s="136"/>
      <c r="B49" s="172" t="s">
        <v>564</v>
      </c>
    </row>
    <row r="50" spans="1:2" ht="28.5" x14ac:dyDescent="0.2">
      <c r="A50" s="136"/>
      <c r="B50" s="172" t="s">
        <v>565</v>
      </c>
    </row>
    <row r="51" spans="1:2" ht="15" x14ac:dyDescent="0.2">
      <c r="A51" s="136"/>
      <c r="B51" s="172" t="s">
        <v>334</v>
      </c>
    </row>
    <row r="52" spans="1:2" ht="15" x14ac:dyDescent="0.2">
      <c r="A52" s="136"/>
      <c r="B52" s="172" t="s">
        <v>566</v>
      </c>
    </row>
    <row r="53" spans="1:2" ht="15" customHeight="1" x14ac:dyDescent="0.2">
      <c r="A53" s="136"/>
      <c r="B53" s="172" t="s">
        <v>567</v>
      </c>
    </row>
    <row r="54" spans="1:2" ht="15" x14ac:dyDescent="0.2">
      <c r="A54" s="136"/>
      <c r="B54" s="173" t="s">
        <v>568</v>
      </c>
    </row>
    <row r="55" spans="1:2" ht="15" x14ac:dyDescent="0.2">
      <c r="A55" s="136"/>
      <c r="B55" s="174"/>
    </row>
    <row r="56" spans="1:2" x14ac:dyDescent="0.2">
      <c r="A56" s="138"/>
      <c r="B56" s="144" t="s">
        <v>559</v>
      </c>
    </row>
    <row r="57" spans="1:2" ht="14.25" customHeight="1" x14ac:dyDescent="0.2">
      <c r="B57" s="175" t="s">
        <v>1287</v>
      </c>
    </row>
    <row r="58" spans="1:2" ht="14.25" customHeight="1" x14ac:dyDescent="0.2">
      <c r="B58" s="175" t="s">
        <v>569</v>
      </c>
    </row>
    <row r="59" spans="1:2" ht="14.25" customHeight="1" x14ac:dyDescent="0.2">
      <c r="B59" s="175" t="s">
        <v>1286</v>
      </c>
    </row>
    <row r="60" spans="1:2" ht="14.25" customHeight="1" x14ac:dyDescent="0.2">
      <c r="A60" s="149"/>
      <c r="B60" s="176"/>
    </row>
    <row r="61" spans="1:2" ht="14.25" customHeight="1" x14ac:dyDescent="0.2">
      <c r="B61" s="175" t="s">
        <v>570</v>
      </c>
    </row>
    <row r="62" spans="1:2" ht="14.25" customHeight="1" x14ac:dyDescent="0.2">
      <c r="B62" s="175" t="s">
        <v>571</v>
      </c>
    </row>
    <row r="63" spans="1:2" ht="14.25" customHeight="1" x14ac:dyDescent="0.2">
      <c r="B63" s="175" t="s">
        <v>572</v>
      </c>
    </row>
    <row r="64" spans="1:2" ht="14.25" customHeight="1" x14ac:dyDescent="0.2">
      <c r="B64" s="175" t="s">
        <v>573</v>
      </c>
    </row>
    <row r="65" spans="1:2" x14ac:dyDescent="0.2">
      <c r="A65" s="150"/>
    </row>
    <row r="66" spans="1:2" x14ac:dyDescent="0.2">
      <c r="B66" s="175" t="s">
        <v>574</v>
      </c>
    </row>
    <row r="67" spans="1:2" x14ac:dyDescent="0.2">
      <c r="B67" s="175" t="s">
        <v>575</v>
      </c>
    </row>
    <row r="68" spans="1:2" x14ac:dyDescent="0.2">
      <c r="B68" s="175" t="s">
        <v>576</v>
      </c>
    </row>
    <row r="69" spans="1:2" x14ac:dyDescent="0.2">
      <c r="B69" s="175" t="s">
        <v>577</v>
      </c>
    </row>
    <row r="70" spans="1:2" x14ac:dyDescent="0.2">
      <c r="B70" s="175" t="s">
        <v>578</v>
      </c>
    </row>
    <row r="71" spans="1:2" ht="14.25" x14ac:dyDescent="0.2">
      <c r="A71" s="151"/>
    </row>
    <row r="72" spans="1:2" x14ac:dyDescent="0.2">
      <c r="B72" s="175" t="s">
        <v>579</v>
      </c>
    </row>
    <row r="73" spans="1:2" x14ac:dyDescent="0.2">
      <c r="B73" s="175" t="s">
        <v>580</v>
      </c>
    </row>
    <row r="74" spans="1:2" x14ac:dyDescent="0.2">
      <c r="B74" s="175" t="s">
        <v>581</v>
      </c>
    </row>
  </sheetData>
  <mergeCells count="4">
    <mergeCell ref="A1:C1"/>
    <mergeCell ref="A3:C3"/>
    <mergeCell ref="A36:C36"/>
    <mergeCell ref="A38:C38"/>
  </mergeCells>
  <phoneticPr fontId="64" type="noConversion"/>
  <printOptions horizontalCentered="1"/>
  <pageMargins left="0.19685039370078741" right="0.19685039370078741" top="0.78740157480314965" bottom="0.78740157480314965" header="0.51181102362204722" footer="0.51181102362204722"/>
  <pageSetup paperSize="9" scale="87" orientation="portrait" r:id="rId1"/>
  <headerFooter alignWithMargins="0">
    <oddFooter>&amp;C- &amp;P -</oddFooter>
  </headerFooter>
  <rowBreaks count="1" manualBreakCount="1">
    <brk id="35"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5:D93"/>
  <sheetViews>
    <sheetView topLeftCell="A10" zoomScaleNormal="100" workbookViewId="0">
      <selection activeCell="A10" sqref="A10"/>
    </sheetView>
  </sheetViews>
  <sheetFormatPr defaultColWidth="9.140625" defaultRowHeight="15" x14ac:dyDescent="0.2"/>
  <cols>
    <col min="1" max="1" width="106.85546875" style="153" customWidth="1"/>
    <col min="2" max="16384" width="9.140625" style="76"/>
  </cols>
  <sheetData>
    <row r="5" spans="1:4" ht="15.75" x14ac:dyDescent="0.2">
      <c r="A5" s="152" t="s">
        <v>582</v>
      </c>
      <c r="B5" s="79"/>
      <c r="C5" s="79"/>
      <c r="D5" s="79"/>
    </row>
    <row r="7" spans="1:4" x14ac:dyDescent="0.2">
      <c r="A7" s="153" t="s">
        <v>552</v>
      </c>
    </row>
    <row r="9" spans="1:4" ht="15.75" x14ac:dyDescent="0.2">
      <c r="A9" s="154" t="s">
        <v>583</v>
      </c>
    </row>
    <row r="12" spans="1:4" ht="15.75" x14ac:dyDescent="0.2">
      <c r="A12" s="146" t="s">
        <v>584</v>
      </c>
    </row>
    <row r="13" spans="1:4" ht="15.75" x14ac:dyDescent="0.2">
      <c r="A13" s="146" t="s">
        <v>585</v>
      </c>
    </row>
    <row r="15" spans="1:4" ht="30" x14ac:dyDescent="0.2">
      <c r="A15" s="153" t="s">
        <v>586</v>
      </c>
    </row>
    <row r="17" spans="1:1" ht="14.25" x14ac:dyDescent="0.2">
      <c r="A17" s="226" t="s">
        <v>587</v>
      </c>
    </row>
    <row r="18" spans="1:1" ht="14.25" x14ac:dyDescent="0.2">
      <c r="A18" s="226" t="s">
        <v>588</v>
      </c>
    </row>
    <row r="19" spans="1:1" ht="14.25" x14ac:dyDescent="0.2">
      <c r="A19" s="226" t="s">
        <v>589</v>
      </c>
    </row>
    <row r="20" spans="1:1" ht="14.25" x14ac:dyDescent="0.2">
      <c r="A20" s="226" t="s">
        <v>590</v>
      </c>
    </row>
    <row r="21" spans="1:1" ht="14.25" x14ac:dyDescent="0.2">
      <c r="A21" s="226" t="s">
        <v>591</v>
      </c>
    </row>
    <row r="22" spans="1:1" ht="14.25" x14ac:dyDescent="0.2">
      <c r="A22" s="226" t="s">
        <v>1586</v>
      </c>
    </row>
    <row r="23" spans="1:1" ht="14.25" x14ac:dyDescent="0.2">
      <c r="A23" s="226" t="s">
        <v>592</v>
      </c>
    </row>
    <row r="24" spans="1:1" ht="14.25" x14ac:dyDescent="0.2">
      <c r="A24" s="226" t="s">
        <v>593</v>
      </c>
    </row>
    <row r="25" spans="1:1" ht="14.25" x14ac:dyDescent="0.2">
      <c r="A25" s="226" t="s">
        <v>594</v>
      </c>
    </row>
    <row r="26" spans="1:1" ht="14.25" x14ac:dyDescent="0.2">
      <c r="A26" s="226" t="s">
        <v>595</v>
      </c>
    </row>
    <row r="27" spans="1:1" ht="14.25" x14ac:dyDescent="0.2">
      <c r="A27" s="226" t="s">
        <v>596</v>
      </c>
    </row>
    <row r="28" spans="1:1" ht="14.25" x14ac:dyDescent="0.2">
      <c r="A28" s="226" t="s">
        <v>597</v>
      </c>
    </row>
    <row r="29" spans="1:1" ht="14.25" x14ac:dyDescent="0.2">
      <c r="A29" s="226" t="s">
        <v>598</v>
      </c>
    </row>
    <row r="30" spans="1:1" ht="14.25" x14ac:dyDescent="0.2">
      <c r="A30" s="226" t="s">
        <v>599</v>
      </c>
    </row>
    <row r="31" spans="1:1" ht="14.25" x14ac:dyDescent="0.2">
      <c r="A31" s="226" t="s">
        <v>1587</v>
      </c>
    </row>
    <row r="32" spans="1:1" ht="14.25" x14ac:dyDescent="0.2">
      <c r="A32" s="226" t="s">
        <v>1829</v>
      </c>
    </row>
    <row r="60" spans="1:1" ht="12.75" x14ac:dyDescent="0.2">
      <c r="A60" s="155"/>
    </row>
    <row r="69" spans="1:1" ht="14.25" x14ac:dyDescent="0.2">
      <c r="A69" s="156"/>
    </row>
    <row r="70" spans="1:1" ht="14.25" x14ac:dyDescent="0.2">
      <c r="A70" s="156"/>
    </row>
    <row r="93" spans="1:1" ht="12.75" x14ac:dyDescent="0.2">
      <c r="A93" s="76"/>
    </row>
  </sheetData>
  <phoneticPr fontId="64" type="noConversion"/>
  <printOptions horizontalCentered="1"/>
  <pageMargins left="0.59055118110236227" right="0.39370078740157483" top="0.78740157480314965" bottom="0.78740157480314965" header="0.51181102362204722" footer="0.51181102362204722"/>
  <pageSetup paperSize="9" scale="87" orientation="portrait" r:id="rId1"/>
  <headerFooter alignWithMargins="0">
    <oddFooter>&amp;C&amp;11- I. /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A1:E85"/>
  <sheetViews>
    <sheetView zoomScaleNormal="100" workbookViewId="0"/>
  </sheetViews>
  <sheetFormatPr defaultColWidth="9.140625" defaultRowHeight="12.75" x14ac:dyDescent="0.2"/>
  <cols>
    <col min="1" max="1" width="50.85546875" style="4" customWidth="1"/>
    <col min="2" max="2" width="14.7109375" style="4" customWidth="1"/>
    <col min="3" max="3" width="15.7109375" style="4" customWidth="1"/>
    <col min="4" max="4" width="13.85546875" style="4" customWidth="1"/>
    <col min="5" max="5" width="13.7109375" style="4" bestFit="1" customWidth="1"/>
    <col min="6" max="16384" width="9.140625" style="4"/>
  </cols>
  <sheetData>
    <row r="1" spans="1:5" ht="18" x14ac:dyDescent="0.2">
      <c r="A1" s="85" t="s">
        <v>42</v>
      </c>
    </row>
    <row r="2" spans="1:5" ht="14.45" customHeight="1" x14ac:dyDescent="0.2"/>
    <row r="3" spans="1:5" ht="25.15" customHeight="1" x14ac:dyDescent="0.2">
      <c r="A3" s="619" t="s">
        <v>1293</v>
      </c>
      <c r="B3" s="6" t="s">
        <v>27</v>
      </c>
      <c r="C3" s="7" t="s">
        <v>32</v>
      </c>
      <c r="D3" s="6" t="s">
        <v>45</v>
      </c>
      <c r="E3" s="12" t="s">
        <v>46</v>
      </c>
    </row>
    <row r="4" spans="1:5" ht="14.45" customHeight="1" x14ac:dyDescent="0.2">
      <c r="A4" s="620"/>
      <c r="B4" s="9" t="s">
        <v>31</v>
      </c>
      <c r="C4" s="84">
        <v>1.7</v>
      </c>
      <c r="D4" s="401" t="s">
        <v>47</v>
      </c>
      <c r="E4" s="4" t="s">
        <v>188</v>
      </c>
    </row>
    <row r="5" spans="1:5" ht="12.6" customHeight="1" x14ac:dyDescent="0.2">
      <c r="A5" s="620"/>
      <c r="B5" s="9" t="s">
        <v>29</v>
      </c>
      <c r="C5" s="84">
        <v>2.5</v>
      </c>
      <c r="D5" s="401" t="s">
        <v>47</v>
      </c>
      <c r="E5" s="4" t="s">
        <v>189</v>
      </c>
    </row>
    <row r="6" spans="1:5" ht="12.6" customHeight="1" x14ac:dyDescent="0.2">
      <c r="A6" s="621"/>
      <c r="B6" s="9" t="s">
        <v>30</v>
      </c>
      <c r="C6" s="84">
        <v>3</v>
      </c>
      <c r="D6" s="401" t="s">
        <v>47</v>
      </c>
      <c r="E6" s="4" t="s">
        <v>190</v>
      </c>
    </row>
    <row r="7" spans="1:5" x14ac:dyDescent="0.2">
      <c r="D7" s="402"/>
      <c r="E7" s="28"/>
    </row>
    <row r="8" spans="1:5" x14ac:dyDescent="0.2">
      <c r="D8" s="402"/>
      <c r="E8" s="28"/>
    </row>
    <row r="9" spans="1:5" ht="25.15" customHeight="1" x14ac:dyDescent="0.2">
      <c r="A9" s="619" t="s">
        <v>1294</v>
      </c>
      <c r="B9" s="6" t="s">
        <v>27</v>
      </c>
      <c r="C9" s="7" t="s">
        <v>32</v>
      </c>
      <c r="D9" s="6" t="s">
        <v>45</v>
      </c>
      <c r="E9" s="12" t="s">
        <v>46</v>
      </c>
    </row>
    <row r="10" spans="1:5" ht="14.45" customHeight="1" x14ac:dyDescent="0.2">
      <c r="A10" s="620"/>
      <c r="B10" s="9" t="s">
        <v>31</v>
      </c>
      <c r="C10" s="84">
        <v>1.2</v>
      </c>
      <c r="D10" s="401" t="s">
        <v>47</v>
      </c>
      <c r="E10" s="28" t="s">
        <v>191</v>
      </c>
    </row>
    <row r="11" spans="1:5" ht="14.45" customHeight="1" x14ac:dyDescent="0.2">
      <c r="A11" s="620"/>
      <c r="B11" s="9" t="s">
        <v>29</v>
      </c>
      <c r="C11" s="84">
        <v>2</v>
      </c>
      <c r="D11" s="401" t="s">
        <v>47</v>
      </c>
      <c r="E11" s="28" t="s">
        <v>192</v>
      </c>
    </row>
    <row r="12" spans="1:5" ht="14.45" customHeight="1" x14ac:dyDescent="0.2">
      <c r="A12" s="621"/>
      <c r="B12" s="9" t="s">
        <v>30</v>
      </c>
      <c r="C12" s="84">
        <v>2.5</v>
      </c>
      <c r="D12" s="401" t="s">
        <v>47</v>
      </c>
      <c r="E12" s="28" t="s">
        <v>193</v>
      </c>
    </row>
    <row r="13" spans="1:5" ht="14.45" customHeight="1" x14ac:dyDescent="0.2">
      <c r="A13" s="12"/>
      <c r="B13" s="13"/>
      <c r="C13" s="29"/>
      <c r="D13" s="402"/>
      <c r="E13" s="28"/>
    </row>
    <row r="14" spans="1:5" ht="25.15" customHeight="1" x14ac:dyDescent="0.2">
      <c r="A14" s="619" t="s">
        <v>37</v>
      </c>
      <c r="B14" s="6" t="s">
        <v>27</v>
      </c>
      <c r="C14" s="7" t="s">
        <v>32</v>
      </c>
      <c r="D14" s="6" t="s">
        <v>45</v>
      </c>
      <c r="E14" s="12" t="s">
        <v>46</v>
      </c>
    </row>
    <row r="15" spans="1:5" ht="15" customHeight="1" x14ac:dyDescent="0.2">
      <c r="A15" s="621"/>
      <c r="B15" s="9" t="s">
        <v>41</v>
      </c>
      <c r="C15" s="84">
        <v>0</v>
      </c>
      <c r="D15" s="401" t="s">
        <v>47</v>
      </c>
      <c r="E15" s="4" t="s">
        <v>194</v>
      </c>
    </row>
    <row r="16" spans="1:5" x14ac:dyDescent="0.2">
      <c r="A16" s="5"/>
      <c r="C16" s="86"/>
    </row>
    <row r="17" spans="1:5" ht="25.5" x14ac:dyDescent="0.2">
      <c r="A17" s="619" t="s">
        <v>1245</v>
      </c>
      <c r="B17" s="6" t="s">
        <v>27</v>
      </c>
      <c r="C17" s="7" t="s">
        <v>32</v>
      </c>
      <c r="D17" s="6" t="s">
        <v>45</v>
      </c>
      <c r="E17" s="12" t="s">
        <v>46</v>
      </c>
    </row>
    <row r="18" spans="1:5" x14ac:dyDescent="0.2">
      <c r="A18" s="620"/>
      <c r="B18" s="9" t="s">
        <v>1332</v>
      </c>
      <c r="C18" s="84">
        <v>1.1000000000000001</v>
      </c>
      <c r="D18" s="401" t="s">
        <v>47</v>
      </c>
      <c r="E18" s="4" t="s">
        <v>318</v>
      </c>
    </row>
    <row r="19" spans="1:5" x14ac:dyDescent="0.2">
      <c r="A19" s="620"/>
      <c r="B19" s="9" t="s">
        <v>29</v>
      </c>
      <c r="C19" s="84">
        <v>1.9</v>
      </c>
      <c r="D19" s="401" t="s">
        <v>47</v>
      </c>
      <c r="E19" s="4" t="s">
        <v>319</v>
      </c>
    </row>
    <row r="20" spans="1:5" x14ac:dyDescent="0.2">
      <c r="A20" s="621"/>
      <c r="B20" s="9" t="s">
        <v>30</v>
      </c>
      <c r="C20" s="84">
        <v>2.4</v>
      </c>
      <c r="D20" s="401" t="s">
        <v>47</v>
      </c>
      <c r="E20" s="4" t="s">
        <v>320</v>
      </c>
    </row>
    <row r="21" spans="1:5" x14ac:dyDescent="0.2">
      <c r="A21" s="413" t="s">
        <v>1896</v>
      </c>
      <c r="B21" s="13"/>
      <c r="C21" s="29"/>
      <c r="D21" s="412"/>
    </row>
    <row r="22" spans="1:5" ht="7.15" customHeight="1" x14ac:dyDescent="0.2">
      <c r="A22" s="413"/>
      <c r="B22" s="13"/>
      <c r="C22" s="29"/>
      <c r="D22" s="412"/>
    </row>
    <row r="23" spans="1:5" ht="32.450000000000003" customHeight="1" x14ac:dyDescent="0.2">
      <c r="A23" s="622" t="s">
        <v>2055</v>
      </c>
      <c r="B23" s="623"/>
      <c r="C23" s="623"/>
      <c r="D23" s="623"/>
      <c r="E23" s="623"/>
    </row>
    <row r="24" spans="1:5" ht="22.9" customHeight="1" x14ac:dyDescent="0.2">
      <c r="A24" s="622" t="s">
        <v>2056</v>
      </c>
      <c r="B24" s="623"/>
      <c r="C24" s="623"/>
      <c r="D24" s="623"/>
      <c r="E24" s="623"/>
    </row>
    <row r="25" spans="1:5" x14ac:dyDescent="0.2">
      <c r="A25" s="403"/>
      <c r="B25" s="87"/>
      <c r="C25" s="88"/>
    </row>
    <row r="26" spans="1:5" ht="25.5" x14ac:dyDescent="0.2">
      <c r="A26" s="624" t="s">
        <v>35</v>
      </c>
      <c r="B26" s="625"/>
      <c r="C26" s="7" t="s">
        <v>32</v>
      </c>
      <c r="D26" s="6" t="s">
        <v>45</v>
      </c>
      <c r="E26" s="12" t="s">
        <v>46</v>
      </c>
    </row>
    <row r="27" spans="1:5" x14ac:dyDescent="0.2">
      <c r="A27" s="634" t="s">
        <v>1530</v>
      </c>
      <c r="B27" s="635"/>
      <c r="C27" s="84">
        <v>0</v>
      </c>
      <c r="D27" s="95" t="s">
        <v>47</v>
      </c>
      <c r="E27" s="4" t="s">
        <v>1525</v>
      </c>
    </row>
    <row r="28" spans="1:5" ht="18.75" customHeight="1" x14ac:dyDescent="0.2">
      <c r="A28" s="634" t="s">
        <v>1526</v>
      </c>
      <c r="B28" s="639"/>
      <c r="C28" s="89">
        <v>10</v>
      </c>
      <c r="D28" s="404" t="s">
        <v>48</v>
      </c>
      <c r="E28" s="37" t="s">
        <v>1477</v>
      </c>
    </row>
    <row r="29" spans="1:5" x14ac:dyDescent="0.2">
      <c r="A29" s="636" t="s">
        <v>1529</v>
      </c>
      <c r="B29" s="637"/>
      <c r="C29" s="637"/>
      <c r="D29" s="637"/>
      <c r="E29" s="637"/>
    </row>
    <row r="30" spans="1:5" x14ac:dyDescent="0.2">
      <c r="A30" s="636" t="s">
        <v>1528</v>
      </c>
      <c r="B30" s="637"/>
      <c r="C30" s="637"/>
      <c r="D30" s="637"/>
      <c r="E30" s="637"/>
    </row>
    <row r="32" spans="1:5" ht="25.5" x14ac:dyDescent="0.2">
      <c r="A32" s="626" t="s">
        <v>55</v>
      </c>
      <c r="B32" s="627"/>
      <c r="C32" s="405" t="s">
        <v>36</v>
      </c>
      <c r="D32" s="405" t="s">
        <v>45</v>
      </c>
      <c r="E32" s="406" t="s">
        <v>46</v>
      </c>
    </row>
    <row r="33" spans="1:5" x14ac:dyDescent="0.2">
      <c r="A33" s="632" t="s">
        <v>56</v>
      </c>
      <c r="B33" s="627"/>
      <c r="C33" s="407">
        <v>0.6</v>
      </c>
      <c r="D33" s="404" t="s">
        <v>48</v>
      </c>
      <c r="E33" s="408" t="s">
        <v>261</v>
      </c>
    </row>
    <row r="34" spans="1:5" x14ac:dyDescent="0.2">
      <c r="A34" s="632" t="s">
        <v>57</v>
      </c>
      <c r="B34" s="627"/>
      <c r="C34" s="407">
        <v>1</v>
      </c>
      <c r="D34" s="404" t="s">
        <v>48</v>
      </c>
      <c r="E34" s="408" t="s">
        <v>262</v>
      </c>
    </row>
    <row r="35" spans="1:5" x14ac:dyDescent="0.2">
      <c r="A35" s="632" t="s">
        <v>58</v>
      </c>
      <c r="B35" s="627"/>
      <c r="C35" s="407">
        <v>0</v>
      </c>
      <c r="D35" s="404" t="s">
        <v>48</v>
      </c>
      <c r="E35" s="408" t="s">
        <v>263</v>
      </c>
    </row>
    <row r="36" spans="1:5" x14ac:dyDescent="0.2">
      <c r="A36" s="632" t="s">
        <v>59</v>
      </c>
      <c r="B36" s="627"/>
      <c r="C36" s="407">
        <v>0</v>
      </c>
      <c r="D36" s="404" t="s">
        <v>48</v>
      </c>
      <c r="E36" s="408" t="s">
        <v>264</v>
      </c>
    </row>
    <row r="37" spans="1:5" x14ac:dyDescent="0.2">
      <c r="A37" s="632" t="s">
        <v>60</v>
      </c>
      <c r="B37" s="633"/>
      <c r="C37" s="407">
        <v>0</v>
      </c>
      <c r="D37" s="404" t="s">
        <v>48</v>
      </c>
      <c r="E37" s="408" t="s">
        <v>265</v>
      </c>
    </row>
    <row r="38" spans="1:5" x14ac:dyDescent="0.2">
      <c r="A38" s="632" t="s">
        <v>61</v>
      </c>
      <c r="B38" s="633"/>
      <c r="C38" s="407">
        <v>0</v>
      </c>
      <c r="D38" s="404" t="s">
        <v>48</v>
      </c>
      <c r="E38" s="408" t="s">
        <v>266</v>
      </c>
    </row>
    <row r="39" spans="1:5" x14ac:dyDescent="0.2">
      <c r="A39" s="632" t="s">
        <v>62</v>
      </c>
      <c r="B39" s="633"/>
      <c r="C39" s="407">
        <v>0</v>
      </c>
      <c r="D39" s="404" t="s">
        <v>48</v>
      </c>
      <c r="E39" s="408" t="s">
        <v>267</v>
      </c>
    </row>
    <row r="40" spans="1:5" x14ac:dyDescent="0.2">
      <c r="A40" s="409"/>
      <c r="B40" s="402"/>
      <c r="C40" s="410"/>
      <c r="D40" s="408"/>
    </row>
    <row r="41" spans="1:5" ht="10.9" customHeight="1" x14ac:dyDescent="0.2">
      <c r="A41" s="409"/>
      <c r="B41" s="402"/>
      <c r="C41" s="410"/>
      <c r="D41" s="408"/>
    </row>
    <row r="42" spans="1:5" ht="25.5" x14ac:dyDescent="0.2">
      <c r="A42" s="628" t="s">
        <v>1888</v>
      </c>
      <c r="B42" s="629"/>
      <c r="C42" s="7" t="s">
        <v>1419</v>
      </c>
      <c r="D42" s="6" t="s">
        <v>45</v>
      </c>
      <c r="E42" s="12" t="s">
        <v>46</v>
      </c>
    </row>
    <row r="43" spans="1:5" ht="51" x14ac:dyDescent="0.2">
      <c r="A43" s="630"/>
      <c r="B43" s="631"/>
      <c r="C43" s="401" t="s">
        <v>1748</v>
      </c>
      <c r="D43" s="401" t="s">
        <v>47</v>
      </c>
      <c r="E43" s="4" t="s">
        <v>1420</v>
      </c>
    </row>
    <row r="44" spans="1:5" ht="12.6" customHeight="1" x14ac:dyDescent="0.2">
      <c r="A44" s="555" t="s">
        <v>1747</v>
      </c>
      <c r="B44" s="535"/>
      <c r="C44" s="535"/>
      <c r="D44" s="535"/>
      <c r="E44" s="535"/>
    </row>
    <row r="45" spans="1:5" ht="12.6" customHeight="1" x14ac:dyDescent="0.2">
      <c r="A45" s="555"/>
      <c r="B45" s="535"/>
      <c r="C45" s="535"/>
      <c r="D45" s="535"/>
      <c r="E45" s="535"/>
    </row>
    <row r="46" spans="1:5" ht="25.5" x14ac:dyDescent="0.2">
      <c r="A46" s="628" t="s">
        <v>1753</v>
      </c>
      <c r="B46" s="629"/>
      <c r="C46" s="7" t="s">
        <v>1419</v>
      </c>
      <c r="D46" s="6" t="s">
        <v>45</v>
      </c>
      <c r="E46" s="12" t="s">
        <v>46</v>
      </c>
    </row>
    <row r="47" spans="1:5" ht="62.45" customHeight="1" x14ac:dyDescent="0.2">
      <c r="A47" s="630"/>
      <c r="B47" s="631"/>
      <c r="C47" s="401" t="s">
        <v>1897</v>
      </c>
      <c r="D47" s="401" t="s">
        <v>47</v>
      </c>
      <c r="E47" s="4" t="s">
        <v>1745</v>
      </c>
    </row>
    <row r="48" spans="1:5" ht="12.6" customHeight="1" x14ac:dyDescent="0.2">
      <c r="A48" s="555" t="s">
        <v>1746</v>
      </c>
      <c r="B48" s="556"/>
      <c r="C48" s="556"/>
      <c r="D48" s="556"/>
      <c r="E48" s="556"/>
    </row>
    <row r="49" spans="1:5" x14ac:dyDescent="0.2">
      <c r="A49" s="38" t="s">
        <v>330</v>
      </c>
      <c r="B49" s="403"/>
      <c r="C49" s="403"/>
      <c r="D49" s="403"/>
      <c r="E49" s="37"/>
    </row>
    <row r="50" spans="1:5" x14ac:dyDescent="0.2">
      <c r="A50" s="5" t="s">
        <v>1701</v>
      </c>
      <c r="B50" s="403"/>
      <c r="C50" s="403"/>
      <c r="D50" s="403"/>
      <c r="E50" s="37"/>
    </row>
    <row r="51" spans="1:5" x14ac:dyDescent="0.2">
      <c r="A51" s="403"/>
      <c r="B51" s="403"/>
      <c r="C51" s="403"/>
      <c r="D51" s="403"/>
      <c r="E51" s="37"/>
    </row>
    <row r="52" spans="1:5" x14ac:dyDescent="0.2">
      <c r="A52" s="27" t="s">
        <v>82</v>
      </c>
      <c r="B52" s="6" t="s">
        <v>80</v>
      </c>
      <c r="D52" s="403"/>
      <c r="E52" s="12" t="s">
        <v>46</v>
      </c>
    </row>
    <row r="53" spans="1:5" ht="25.5" x14ac:dyDescent="0.2">
      <c r="A53" s="39" t="s">
        <v>1045</v>
      </c>
      <c r="B53" s="227">
        <v>1.06E-2</v>
      </c>
      <c r="D53" s="403"/>
      <c r="E53" s="34" t="s">
        <v>196</v>
      </c>
    </row>
    <row r="54" spans="1:5" x14ac:dyDescent="0.2">
      <c r="A54" s="104"/>
      <c r="B54" s="105"/>
      <c r="C54" s="34"/>
      <c r="D54" s="403"/>
    </row>
    <row r="55" spans="1:5" x14ac:dyDescent="0.2">
      <c r="A55" s="403"/>
      <c r="B55" s="91"/>
      <c r="C55" s="37"/>
      <c r="D55" s="403"/>
    </row>
    <row r="56" spans="1:5" x14ac:dyDescent="0.2">
      <c r="A56" s="638" t="s">
        <v>1583</v>
      </c>
      <c r="B56" s="638"/>
      <c r="C56" s="638"/>
      <c r="D56" s="24"/>
      <c r="E56" s="18"/>
    </row>
    <row r="57" spans="1:5" x14ac:dyDescent="0.2">
      <c r="A57" s="18" t="s">
        <v>1812</v>
      </c>
      <c r="B57" s="48"/>
      <c r="C57" s="48"/>
      <c r="D57" s="24"/>
      <c r="E57" s="18"/>
    </row>
    <row r="58" spans="1:5" x14ac:dyDescent="0.2">
      <c r="A58" s="18"/>
      <c r="B58" s="48"/>
      <c r="C58" s="48"/>
      <c r="D58" s="24"/>
      <c r="E58" s="18"/>
    </row>
    <row r="59" spans="1:5" ht="25.5" x14ac:dyDescent="0.2">
      <c r="A59" s="8" t="s">
        <v>1802</v>
      </c>
      <c r="B59" s="8" t="s">
        <v>1593</v>
      </c>
      <c r="C59" s="48"/>
      <c r="D59" s="24"/>
      <c r="E59" s="12" t="s">
        <v>46</v>
      </c>
    </row>
    <row r="60" spans="1:5" x14ac:dyDescent="0.2">
      <c r="A60" s="536">
        <v>100000</v>
      </c>
      <c r="B60" s="537">
        <v>1.4999999999999999E-2</v>
      </c>
      <c r="C60" s="48"/>
      <c r="D60" s="24"/>
      <c r="E60" s="18" t="s">
        <v>1815</v>
      </c>
    </row>
    <row r="61" spans="1:5" x14ac:dyDescent="0.2">
      <c r="A61" s="536" t="s">
        <v>1803</v>
      </c>
      <c r="B61" s="537">
        <v>0.02</v>
      </c>
      <c r="C61" s="48"/>
      <c r="D61" s="24"/>
      <c r="E61" s="18" t="s">
        <v>1816</v>
      </c>
    </row>
    <row r="62" spans="1:5" x14ac:dyDescent="0.2">
      <c r="A62" s="51" t="s">
        <v>1804</v>
      </c>
      <c r="B62" s="537">
        <v>2.5000000000000001E-2</v>
      </c>
      <c r="C62" s="48"/>
      <c r="D62" s="24"/>
      <c r="E62" s="18" t="s">
        <v>1817</v>
      </c>
    </row>
    <row r="63" spans="1:5" x14ac:dyDescent="0.2">
      <c r="A63" s="536" t="s">
        <v>1805</v>
      </c>
      <c r="B63" s="537">
        <v>0.03</v>
      </c>
      <c r="C63" s="48"/>
      <c r="D63" s="24"/>
      <c r="E63" s="18" t="s">
        <v>1818</v>
      </c>
    </row>
    <row r="64" spans="1:5" x14ac:dyDescent="0.2">
      <c r="A64" s="51" t="s">
        <v>1806</v>
      </c>
      <c r="B64" s="537">
        <v>3.5000000000000003E-2</v>
      </c>
      <c r="C64" s="48"/>
      <c r="D64" s="24"/>
      <c r="E64" s="18" t="s">
        <v>1819</v>
      </c>
    </row>
    <row r="65" spans="1:5" x14ac:dyDescent="0.2">
      <c r="A65" s="51" t="s">
        <v>1807</v>
      </c>
      <c r="B65" s="537">
        <v>0.04</v>
      </c>
      <c r="C65" s="48"/>
      <c r="D65" s="24"/>
      <c r="E65" s="18" t="s">
        <v>1820</v>
      </c>
    </row>
    <row r="66" spans="1:5" x14ac:dyDescent="0.2">
      <c r="A66" s="51" t="s">
        <v>1808</v>
      </c>
      <c r="B66" s="537">
        <v>4.4999999999999998E-2</v>
      </c>
      <c r="C66" s="48"/>
      <c r="D66" s="24"/>
      <c r="E66" s="18" t="s">
        <v>1821</v>
      </c>
    </row>
    <row r="67" spans="1:5" x14ac:dyDescent="0.2">
      <c r="A67" s="51" t="s">
        <v>1809</v>
      </c>
      <c r="B67" s="537">
        <v>0.05</v>
      </c>
      <c r="C67" s="48"/>
      <c r="D67" s="24"/>
      <c r="E67" s="18" t="s">
        <v>1822</v>
      </c>
    </row>
    <row r="68" spans="1:5" x14ac:dyDescent="0.2">
      <c r="A68" s="51" t="s">
        <v>1810</v>
      </c>
      <c r="B68" s="537">
        <v>5.5E-2</v>
      </c>
      <c r="C68" s="48"/>
      <c r="D68" s="24"/>
      <c r="E68" s="18" t="s">
        <v>1823</v>
      </c>
    </row>
    <row r="69" spans="1:5" x14ac:dyDescent="0.2">
      <c r="A69" s="536" t="s">
        <v>1811</v>
      </c>
      <c r="B69" s="537">
        <v>0.06</v>
      </c>
      <c r="C69" s="48"/>
      <c r="D69" s="24"/>
      <c r="E69" s="18" t="s">
        <v>1824</v>
      </c>
    </row>
    <row r="70" spans="1:5" x14ac:dyDescent="0.2">
      <c r="A70" s="58"/>
      <c r="B70" s="549"/>
      <c r="C70" s="48"/>
      <c r="D70" s="24"/>
      <c r="E70" s="18"/>
    </row>
    <row r="71" spans="1:5" x14ac:dyDescent="0.2">
      <c r="A71" s="18"/>
      <c r="B71" s="24"/>
      <c r="C71" s="18"/>
      <c r="D71" s="24"/>
      <c r="E71" s="18"/>
    </row>
    <row r="72" spans="1:5" x14ac:dyDescent="0.2">
      <c r="A72" s="638" t="s">
        <v>1584</v>
      </c>
      <c r="B72" s="638"/>
      <c r="C72" s="638"/>
      <c r="D72" s="24"/>
      <c r="E72" s="18"/>
    </row>
    <row r="73" spans="1:5" x14ac:dyDescent="0.2">
      <c r="A73" s="18" t="s">
        <v>1812</v>
      </c>
      <c r="B73" s="24"/>
      <c r="C73" s="18"/>
      <c r="D73" s="24"/>
      <c r="E73" s="18"/>
    </row>
    <row r="74" spans="1:5" x14ac:dyDescent="0.2">
      <c r="A74" s="18"/>
      <c r="B74" s="24"/>
      <c r="C74" s="18"/>
      <c r="D74" s="24"/>
      <c r="E74" s="18"/>
    </row>
    <row r="75" spans="1:5" ht="25.5" x14ac:dyDescent="0.2">
      <c r="A75" s="8" t="s">
        <v>1592</v>
      </c>
      <c r="B75" s="8" t="s">
        <v>1593</v>
      </c>
      <c r="C75" s="18"/>
      <c r="D75" s="24"/>
      <c r="E75" s="12" t="s">
        <v>46</v>
      </c>
    </row>
    <row r="76" spans="1:5" x14ac:dyDescent="0.2">
      <c r="A76" s="536">
        <v>100000</v>
      </c>
      <c r="B76" s="537">
        <v>8.7400000000000005E-2</v>
      </c>
      <c r="C76" s="18"/>
      <c r="D76" s="24"/>
      <c r="E76" s="18" t="s">
        <v>1585</v>
      </c>
    </row>
    <row r="77" spans="1:5" x14ac:dyDescent="0.2">
      <c r="A77" s="18"/>
      <c r="B77" s="24"/>
      <c r="C77" s="18"/>
      <c r="D77" s="24"/>
      <c r="E77" s="18"/>
    </row>
    <row r="78" spans="1:5" x14ac:dyDescent="0.2">
      <c r="A78" s="18"/>
      <c r="B78" s="24"/>
      <c r="C78" s="18"/>
      <c r="D78" s="24"/>
      <c r="E78" s="18"/>
    </row>
    <row r="79" spans="1:5" x14ac:dyDescent="0.2">
      <c r="A79" s="210"/>
      <c r="B79" s="209"/>
      <c r="C79" s="37"/>
      <c r="D79" s="411"/>
      <c r="E79" s="411"/>
    </row>
    <row r="80" spans="1:5" x14ac:dyDescent="0.2">
      <c r="A80" s="38" t="s">
        <v>1036</v>
      </c>
      <c r="B80" s="403"/>
      <c r="C80" s="37"/>
    </row>
    <row r="81" spans="1:3" x14ac:dyDescent="0.2">
      <c r="A81" s="5" t="s">
        <v>1698</v>
      </c>
      <c r="B81" s="403"/>
      <c r="C81" s="37"/>
    </row>
    <row r="82" spans="1:3" x14ac:dyDescent="0.2">
      <c r="A82" s="34" t="s">
        <v>1699</v>
      </c>
      <c r="B82" s="403"/>
      <c r="C82" s="37"/>
    </row>
    <row r="83" spans="1:3" x14ac:dyDescent="0.2">
      <c r="A83" s="34"/>
      <c r="B83" s="403"/>
      <c r="C83" s="37"/>
    </row>
    <row r="84" spans="1:3" x14ac:dyDescent="0.2">
      <c r="A84" s="27" t="s">
        <v>82</v>
      </c>
      <c r="B84" s="6" t="s">
        <v>80</v>
      </c>
      <c r="C84" s="12" t="s">
        <v>46</v>
      </c>
    </row>
    <row r="85" spans="1:3" ht="25.5" x14ac:dyDescent="0.2">
      <c r="A85" s="39" t="s">
        <v>1037</v>
      </c>
      <c r="B85" s="228">
        <v>0.02</v>
      </c>
      <c r="C85" s="37" t="s">
        <v>272</v>
      </c>
    </row>
  </sheetData>
  <mergeCells count="23">
    <mergeCell ref="A56:C56"/>
    <mergeCell ref="A72:C72"/>
    <mergeCell ref="A28:B28"/>
    <mergeCell ref="A29:E29"/>
    <mergeCell ref="A42:B43"/>
    <mergeCell ref="A36:B36"/>
    <mergeCell ref="A39:B39"/>
    <mergeCell ref="A34:B34"/>
    <mergeCell ref="A35:B35"/>
    <mergeCell ref="A24:E24"/>
    <mergeCell ref="A26:B26"/>
    <mergeCell ref="A32:B32"/>
    <mergeCell ref="A46:B47"/>
    <mergeCell ref="A37:B37"/>
    <mergeCell ref="A38:B38"/>
    <mergeCell ref="A33:B33"/>
    <mergeCell ref="A27:B27"/>
    <mergeCell ref="A30:E30"/>
    <mergeCell ref="A3:A6"/>
    <mergeCell ref="A9:A12"/>
    <mergeCell ref="A14:A15"/>
    <mergeCell ref="A17:A20"/>
    <mergeCell ref="A23:E23"/>
  </mergeCells>
  <printOptions horizontalCentered="1"/>
  <pageMargins left="0.39370078740157483" right="0.39370078740157483" top="0.78740157480314965" bottom="0.59055118110236227" header="0.51181102362204722" footer="0.51181102362204722"/>
  <pageSetup paperSize="9" scale="80" orientation="portrait" r:id="rId1"/>
  <headerFooter alignWithMargins="0">
    <oddHeader>&amp;R&amp;8osl.od DPH - Predajné ceny sú oslobodené od DPH
cena s DPH - Predajné ceny sú vrátane DPH</oddHeader>
    <oddFooter>&amp;C- I. / &amp;P -</oddFooter>
  </headerFooter>
  <rowBreaks count="1" manualBreakCount="1">
    <brk id="4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A1:E76"/>
  <sheetViews>
    <sheetView zoomScaleNormal="100" workbookViewId="0"/>
  </sheetViews>
  <sheetFormatPr defaultColWidth="9.140625" defaultRowHeight="12.75" x14ac:dyDescent="0.2"/>
  <cols>
    <col min="1" max="1" width="47.28515625" style="4" customWidth="1"/>
    <col min="2" max="2" width="14.42578125" style="4" bestFit="1" customWidth="1"/>
    <col min="3" max="3" width="15" style="4" customWidth="1"/>
    <col min="4" max="4" width="11.140625" style="4" customWidth="1"/>
    <col min="5" max="5" width="13.7109375" style="4" customWidth="1"/>
    <col min="6" max="16384" width="9.140625" style="4"/>
  </cols>
  <sheetData>
    <row r="1" spans="1:5" ht="18" x14ac:dyDescent="0.2">
      <c r="A1" s="85" t="s">
        <v>43</v>
      </c>
    </row>
    <row r="2" spans="1:5" ht="14.45" customHeight="1" x14ac:dyDescent="0.2"/>
    <row r="3" spans="1:5" x14ac:dyDescent="0.2">
      <c r="A3" s="12"/>
      <c r="B3" s="13"/>
      <c r="C3" s="29"/>
    </row>
    <row r="4" spans="1:5" ht="25.5" x14ac:dyDescent="0.2">
      <c r="A4" s="619" t="s">
        <v>1295</v>
      </c>
      <c r="B4" s="6" t="s">
        <v>27</v>
      </c>
      <c r="C4" s="7" t="s">
        <v>32</v>
      </c>
      <c r="D4" s="6" t="s">
        <v>45</v>
      </c>
      <c r="E4" s="94" t="s">
        <v>46</v>
      </c>
    </row>
    <row r="5" spans="1:5" x14ac:dyDescent="0.2">
      <c r="A5" s="620"/>
      <c r="B5" s="9" t="s">
        <v>31</v>
      </c>
      <c r="C5" s="84">
        <v>3.2</v>
      </c>
      <c r="D5" s="41" t="s">
        <v>47</v>
      </c>
      <c r="E5" s="4" t="s">
        <v>197</v>
      </c>
    </row>
    <row r="6" spans="1:5" x14ac:dyDescent="0.2">
      <c r="A6" s="620"/>
      <c r="B6" s="9" t="s">
        <v>29</v>
      </c>
      <c r="C6" s="84">
        <v>4</v>
      </c>
      <c r="D6" s="41" t="s">
        <v>47</v>
      </c>
      <c r="E6" s="4" t="s">
        <v>198</v>
      </c>
    </row>
    <row r="7" spans="1:5" x14ac:dyDescent="0.2">
      <c r="A7" s="621"/>
      <c r="B7" s="9" t="s">
        <v>30</v>
      </c>
      <c r="C7" s="84">
        <v>4.5</v>
      </c>
      <c r="D7" s="41" t="s">
        <v>47</v>
      </c>
      <c r="E7" s="4" t="s">
        <v>199</v>
      </c>
    </row>
    <row r="8" spans="1:5" x14ac:dyDescent="0.2">
      <c r="A8" s="12"/>
      <c r="B8" s="13"/>
      <c r="C8" s="29"/>
      <c r="D8" s="13"/>
    </row>
    <row r="9" spans="1:5" ht="25.5" x14ac:dyDescent="0.2">
      <c r="A9" s="619" t="s">
        <v>1296</v>
      </c>
      <c r="B9" s="6" t="s">
        <v>27</v>
      </c>
      <c r="C9" s="7" t="s">
        <v>32</v>
      </c>
      <c r="D9" s="6" t="s">
        <v>45</v>
      </c>
      <c r="E9" s="94" t="s">
        <v>46</v>
      </c>
    </row>
    <row r="10" spans="1:5" x14ac:dyDescent="0.2">
      <c r="A10" s="620"/>
      <c r="B10" s="9" t="s">
        <v>31</v>
      </c>
      <c r="C10" s="84">
        <v>2.7</v>
      </c>
      <c r="D10" s="41" t="s">
        <v>47</v>
      </c>
      <c r="E10" s="4" t="s">
        <v>1254</v>
      </c>
    </row>
    <row r="11" spans="1:5" x14ac:dyDescent="0.2">
      <c r="A11" s="620"/>
      <c r="B11" s="9" t="s">
        <v>29</v>
      </c>
      <c r="C11" s="84">
        <v>3.5</v>
      </c>
      <c r="D11" s="41" t="s">
        <v>47</v>
      </c>
      <c r="E11" s="4" t="s">
        <v>1255</v>
      </c>
    </row>
    <row r="12" spans="1:5" x14ac:dyDescent="0.2">
      <c r="A12" s="621"/>
      <c r="B12" s="9" t="s">
        <v>30</v>
      </c>
      <c r="C12" s="84">
        <v>4</v>
      </c>
      <c r="D12" s="41" t="s">
        <v>47</v>
      </c>
      <c r="E12" s="4" t="s">
        <v>1256</v>
      </c>
    </row>
    <row r="13" spans="1:5" x14ac:dyDescent="0.2">
      <c r="A13" s="12"/>
      <c r="B13" s="13"/>
      <c r="C13" s="29"/>
      <c r="D13" s="13"/>
    </row>
    <row r="14" spans="1:5" ht="25.5" x14ac:dyDescent="0.2">
      <c r="A14" s="619" t="s">
        <v>1297</v>
      </c>
      <c r="B14" s="6" t="s">
        <v>27</v>
      </c>
      <c r="C14" s="7" t="s">
        <v>32</v>
      </c>
      <c r="D14" s="6" t="s">
        <v>45</v>
      </c>
      <c r="E14" s="94" t="s">
        <v>46</v>
      </c>
    </row>
    <row r="15" spans="1:5" x14ac:dyDescent="0.2">
      <c r="A15" s="620"/>
      <c r="B15" s="9" t="s">
        <v>31</v>
      </c>
      <c r="C15" s="84">
        <v>2.7</v>
      </c>
      <c r="D15" s="41" t="s">
        <v>47</v>
      </c>
      <c r="E15" s="4" t="s">
        <v>201</v>
      </c>
    </row>
    <row r="16" spans="1:5" x14ac:dyDescent="0.2">
      <c r="A16" s="620"/>
      <c r="B16" s="9" t="s">
        <v>29</v>
      </c>
      <c r="C16" s="84">
        <v>3.5</v>
      </c>
      <c r="D16" s="41" t="s">
        <v>47</v>
      </c>
      <c r="E16" s="4" t="s">
        <v>202</v>
      </c>
    </row>
    <row r="17" spans="1:5" x14ac:dyDescent="0.2">
      <c r="A17" s="621"/>
      <c r="B17" s="9" t="s">
        <v>30</v>
      </c>
      <c r="C17" s="84">
        <v>4</v>
      </c>
      <c r="D17" s="41" t="s">
        <v>47</v>
      </c>
      <c r="E17" s="4" t="s">
        <v>203</v>
      </c>
    </row>
    <row r="18" spans="1:5" ht="12.75" customHeight="1" x14ac:dyDescent="0.2">
      <c r="A18" s="12"/>
      <c r="B18" s="13"/>
      <c r="C18" s="29"/>
      <c r="D18" s="13"/>
    </row>
    <row r="19" spans="1:5" ht="27" customHeight="1" x14ac:dyDescent="0.2">
      <c r="A19" s="619" t="s">
        <v>1298</v>
      </c>
      <c r="B19" s="6" t="s">
        <v>27</v>
      </c>
      <c r="C19" s="7" t="s">
        <v>32</v>
      </c>
      <c r="D19" s="6" t="s">
        <v>45</v>
      </c>
      <c r="E19" s="94" t="s">
        <v>46</v>
      </c>
    </row>
    <row r="20" spans="1:5" ht="12.75" customHeight="1" x14ac:dyDescent="0.2">
      <c r="A20" s="620"/>
      <c r="B20" s="9" t="s">
        <v>31</v>
      </c>
      <c r="C20" s="84">
        <v>2.2000000000000002</v>
      </c>
      <c r="D20" s="41" t="s">
        <v>47</v>
      </c>
      <c r="E20" s="4" t="s">
        <v>1260</v>
      </c>
    </row>
    <row r="21" spans="1:5" ht="12.75" customHeight="1" x14ac:dyDescent="0.2">
      <c r="A21" s="620"/>
      <c r="B21" s="9" t="s">
        <v>29</v>
      </c>
      <c r="C21" s="84">
        <v>3</v>
      </c>
      <c r="D21" s="41" t="s">
        <v>47</v>
      </c>
      <c r="E21" s="4" t="s">
        <v>1261</v>
      </c>
    </row>
    <row r="22" spans="1:5" ht="12.75" customHeight="1" x14ac:dyDescent="0.2">
      <c r="A22" s="621"/>
      <c r="B22" s="9" t="s">
        <v>30</v>
      </c>
      <c r="C22" s="84">
        <v>3.5</v>
      </c>
      <c r="D22" s="41" t="s">
        <v>47</v>
      </c>
      <c r="E22" s="4" t="s">
        <v>1262</v>
      </c>
    </row>
    <row r="23" spans="1:5" ht="12.75" customHeight="1" x14ac:dyDescent="0.2">
      <c r="A23" s="12"/>
      <c r="B23" s="13"/>
      <c r="C23" s="29"/>
      <c r="D23" s="68"/>
    </row>
    <row r="24" spans="1:5" ht="28.5" customHeight="1" x14ac:dyDescent="0.2">
      <c r="A24" s="12"/>
      <c r="B24" s="13"/>
      <c r="C24" s="7" t="s">
        <v>32</v>
      </c>
      <c r="D24" s="6" t="s">
        <v>45</v>
      </c>
      <c r="E24" s="94" t="s">
        <v>46</v>
      </c>
    </row>
    <row r="25" spans="1:5" ht="18.75" customHeight="1" x14ac:dyDescent="0.2">
      <c r="A25" s="400" t="s">
        <v>1314</v>
      </c>
      <c r="B25" s="394"/>
      <c r="C25" s="84">
        <v>1.5</v>
      </c>
      <c r="D25" s="9" t="s">
        <v>47</v>
      </c>
      <c r="E25" s="4" t="s">
        <v>200</v>
      </c>
    </row>
    <row r="26" spans="1:5" ht="18" customHeight="1" x14ac:dyDescent="0.2"/>
    <row r="27" spans="1:5" ht="25.5" x14ac:dyDescent="0.2">
      <c r="A27" s="619" t="s">
        <v>38</v>
      </c>
      <c r="B27" s="6" t="s">
        <v>27</v>
      </c>
      <c r="C27" s="7" t="s">
        <v>32</v>
      </c>
      <c r="D27" s="6" t="s">
        <v>45</v>
      </c>
      <c r="E27" s="94" t="s">
        <v>46</v>
      </c>
    </row>
    <row r="28" spans="1:5" x14ac:dyDescent="0.2">
      <c r="A28" s="621"/>
      <c r="B28" s="9" t="s">
        <v>41</v>
      </c>
      <c r="C28" s="84">
        <v>0</v>
      </c>
      <c r="D28" s="41" t="s">
        <v>47</v>
      </c>
      <c r="E28" s="4" t="s">
        <v>204</v>
      </c>
    </row>
    <row r="30" spans="1:5" ht="49.5" customHeight="1" x14ac:dyDescent="0.2">
      <c r="A30" s="652" t="s">
        <v>2057</v>
      </c>
      <c r="B30" s="653"/>
      <c r="C30" s="653"/>
      <c r="D30" s="653"/>
      <c r="E30" s="653"/>
    </row>
    <row r="31" spans="1:5" ht="23.25" customHeight="1" x14ac:dyDescent="0.2">
      <c r="A31" s="650" t="s">
        <v>1980</v>
      </c>
      <c r="B31" s="651"/>
      <c r="C31" s="651"/>
      <c r="D31" s="651"/>
    </row>
    <row r="32" spans="1:5" x14ac:dyDescent="0.2">
      <c r="A32" s="24"/>
      <c r="B32" s="87"/>
      <c r="C32" s="88"/>
    </row>
    <row r="33" spans="1:5" ht="25.5" x14ac:dyDescent="0.2">
      <c r="A33" s="624" t="s">
        <v>35</v>
      </c>
      <c r="B33" s="625"/>
      <c r="C33" s="7" t="s">
        <v>32</v>
      </c>
      <c r="D33" s="6" t="s">
        <v>45</v>
      </c>
      <c r="E33" s="94" t="s">
        <v>46</v>
      </c>
    </row>
    <row r="34" spans="1:5" ht="32.25" customHeight="1" x14ac:dyDescent="0.2">
      <c r="A34" s="634" t="s">
        <v>1353</v>
      </c>
      <c r="B34" s="635"/>
      <c r="C34" s="84">
        <v>0.7</v>
      </c>
      <c r="D34" s="95" t="s">
        <v>47</v>
      </c>
      <c r="E34" s="4" t="s">
        <v>273</v>
      </c>
    </row>
    <row r="35" spans="1:5" x14ac:dyDescent="0.2">
      <c r="A35" s="648" t="s">
        <v>1299</v>
      </c>
      <c r="B35" s="648"/>
      <c r="C35" s="84">
        <v>0</v>
      </c>
      <c r="D35" s="95" t="s">
        <v>47</v>
      </c>
      <c r="E35" s="4" t="s">
        <v>274</v>
      </c>
    </row>
    <row r="36" spans="1:5" ht="27.6" customHeight="1" x14ac:dyDescent="0.2">
      <c r="A36" s="649" t="s">
        <v>1983</v>
      </c>
      <c r="B36" s="649"/>
      <c r="C36" s="84">
        <v>0.3</v>
      </c>
      <c r="D36" s="95" t="s">
        <v>47</v>
      </c>
      <c r="E36" s="4" t="s">
        <v>276</v>
      </c>
    </row>
    <row r="37" spans="1:5" ht="14.25" customHeight="1" x14ac:dyDescent="0.2">
      <c r="A37" s="648" t="s">
        <v>1300</v>
      </c>
      <c r="B37" s="648"/>
      <c r="C37" s="84">
        <v>0</v>
      </c>
      <c r="D37" s="95" t="s">
        <v>47</v>
      </c>
      <c r="E37" s="4" t="s">
        <v>275</v>
      </c>
    </row>
    <row r="38" spans="1:5" ht="14.25" customHeight="1" x14ac:dyDescent="0.2">
      <c r="A38" s="634" t="s">
        <v>1524</v>
      </c>
      <c r="B38" s="635"/>
      <c r="C38" s="84">
        <v>0</v>
      </c>
      <c r="D38" s="95" t="s">
        <v>47</v>
      </c>
      <c r="E38" s="4" t="s">
        <v>1525</v>
      </c>
    </row>
    <row r="39" spans="1:5" ht="16.5" customHeight="1" x14ac:dyDescent="0.2">
      <c r="A39" s="414" t="s">
        <v>1526</v>
      </c>
      <c r="B39" s="415"/>
      <c r="C39" s="89">
        <v>10</v>
      </c>
      <c r="D39" s="404" t="s">
        <v>48</v>
      </c>
      <c r="E39" s="37" t="s">
        <v>1477</v>
      </c>
    </row>
    <row r="40" spans="1:5" ht="26.45" customHeight="1" x14ac:dyDescent="0.2">
      <c r="A40" s="636" t="s">
        <v>1527</v>
      </c>
      <c r="B40" s="637"/>
      <c r="C40" s="637"/>
      <c r="D40" s="637"/>
      <c r="E40" s="637"/>
    </row>
    <row r="41" spans="1:5" ht="13.5" customHeight="1" x14ac:dyDescent="0.2">
      <c r="A41" s="268" t="s">
        <v>1528</v>
      </c>
      <c r="B41" s="21"/>
      <c r="C41" s="29"/>
      <c r="D41" s="13"/>
    </row>
    <row r="42" spans="1:5" ht="13.5" customHeight="1" x14ac:dyDescent="0.2">
      <c r="A42" s="268"/>
      <c r="B42" s="21"/>
      <c r="C42" s="29"/>
      <c r="D42" s="13"/>
    </row>
    <row r="43" spans="1:5" ht="13.5" customHeight="1" x14ac:dyDescent="0.2">
      <c r="A43" s="268"/>
      <c r="B43" s="21"/>
      <c r="C43" s="29"/>
      <c r="D43" s="13"/>
    </row>
    <row r="44" spans="1:5" ht="26.25" customHeight="1" x14ac:dyDescent="0.2">
      <c r="A44" s="12"/>
      <c r="B44" s="21"/>
      <c r="C44" s="29"/>
      <c r="D44" s="13"/>
    </row>
    <row r="45" spans="1:5" ht="26.25" customHeight="1" x14ac:dyDescent="0.2">
      <c r="A45" s="12"/>
      <c r="B45" s="21"/>
      <c r="C45" s="29"/>
      <c r="D45" s="13"/>
    </row>
    <row r="46" spans="1:5" ht="26.25" customHeight="1" x14ac:dyDescent="0.2">
      <c r="A46" s="648" t="s">
        <v>35</v>
      </c>
      <c r="B46" s="648"/>
      <c r="C46" s="7" t="s">
        <v>32</v>
      </c>
      <c r="D46" s="6" t="s">
        <v>45</v>
      </c>
      <c r="E46" s="398" t="s">
        <v>46</v>
      </c>
    </row>
    <row r="47" spans="1:5" ht="15.75" customHeight="1" x14ac:dyDescent="0.2">
      <c r="A47" s="643" t="s">
        <v>1315</v>
      </c>
      <c r="B47" s="395" t="s">
        <v>78</v>
      </c>
      <c r="C47" s="396">
        <v>1.3</v>
      </c>
      <c r="D47" s="397" t="s">
        <v>47</v>
      </c>
      <c r="E47" s="4" t="s">
        <v>345</v>
      </c>
    </row>
    <row r="48" spans="1:5" ht="15.75" customHeight="1" x14ac:dyDescent="0.2">
      <c r="A48" s="644"/>
      <c r="B48" s="211" t="s">
        <v>79</v>
      </c>
      <c r="C48" s="212">
        <v>1.8</v>
      </c>
      <c r="D48" s="11" t="s">
        <v>47</v>
      </c>
      <c r="E48" s="4" t="s">
        <v>346</v>
      </c>
    </row>
    <row r="49" spans="1:5" ht="15.75" customHeight="1" x14ac:dyDescent="0.2">
      <c r="A49" s="645" t="s">
        <v>1316</v>
      </c>
      <c r="B49" s="211" t="s">
        <v>78</v>
      </c>
      <c r="C49" s="212">
        <v>1.2</v>
      </c>
      <c r="D49" s="11" t="s">
        <v>47</v>
      </c>
      <c r="E49" s="4" t="s">
        <v>347</v>
      </c>
    </row>
    <row r="50" spans="1:5" ht="15.75" customHeight="1" x14ac:dyDescent="0.2">
      <c r="A50" s="644"/>
      <c r="B50" s="211" t="s">
        <v>79</v>
      </c>
      <c r="C50" s="212">
        <v>1.7</v>
      </c>
      <c r="D50" s="11" t="s">
        <v>47</v>
      </c>
      <c r="E50" s="4" t="s">
        <v>348</v>
      </c>
    </row>
    <row r="51" spans="1:5" x14ac:dyDescent="0.2">
      <c r="A51" s="268"/>
      <c r="B51" s="258"/>
      <c r="C51" s="259"/>
    </row>
    <row r="53" spans="1:5" ht="25.5" x14ac:dyDescent="0.2">
      <c r="A53" s="646" t="s">
        <v>55</v>
      </c>
      <c r="B53" s="647"/>
      <c r="C53" s="8" t="s">
        <v>36</v>
      </c>
      <c r="D53" s="8" t="s">
        <v>45</v>
      </c>
      <c r="E53" s="90" t="s">
        <v>46</v>
      </c>
    </row>
    <row r="54" spans="1:5" ht="12" customHeight="1" x14ac:dyDescent="0.2">
      <c r="A54" s="641" t="s">
        <v>56</v>
      </c>
      <c r="B54" s="642"/>
      <c r="C54" s="2">
        <v>0.6</v>
      </c>
      <c r="D54" s="11" t="s">
        <v>48</v>
      </c>
      <c r="E54" s="22" t="s">
        <v>261</v>
      </c>
    </row>
    <row r="55" spans="1:5" ht="13.9" customHeight="1" x14ac:dyDescent="0.2">
      <c r="A55" s="641" t="s">
        <v>57</v>
      </c>
      <c r="B55" s="642"/>
      <c r="C55" s="2">
        <v>1</v>
      </c>
      <c r="D55" s="11" t="s">
        <v>48</v>
      </c>
      <c r="E55" s="22" t="s">
        <v>262</v>
      </c>
    </row>
    <row r="56" spans="1:5" ht="11.25" customHeight="1" x14ac:dyDescent="0.2">
      <c r="A56" s="641" t="s">
        <v>58</v>
      </c>
      <c r="B56" s="642"/>
      <c r="C56" s="2">
        <v>0</v>
      </c>
      <c r="D56" s="11" t="s">
        <v>48</v>
      </c>
      <c r="E56" s="22" t="s">
        <v>263</v>
      </c>
    </row>
    <row r="57" spans="1:5" ht="11.25" customHeight="1" x14ac:dyDescent="0.2">
      <c r="A57" s="641" t="s">
        <v>59</v>
      </c>
      <c r="B57" s="642"/>
      <c r="C57" s="2">
        <v>0</v>
      </c>
      <c r="D57" s="11" t="s">
        <v>48</v>
      </c>
      <c r="E57" s="22" t="s">
        <v>264</v>
      </c>
    </row>
    <row r="58" spans="1:5" ht="11.25" customHeight="1" x14ac:dyDescent="0.2">
      <c r="A58" s="641" t="s">
        <v>60</v>
      </c>
      <c r="B58" s="642"/>
      <c r="C58" s="2">
        <v>0</v>
      </c>
      <c r="D58" s="11" t="s">
        <v>48</v>
      </c>
      <c r="E58" s="22" t="s">
        <v>265</v>
      </c>
    </row>
    <row r="59" spans="1:5" ht="11.25" customHeight="1" x14ac:dyDescent="0.2">
      <c r="A59" s="641" t="s">
        <v>61</v>
      </c>
      <c r="B59" s="642"/>
      <c r="C59" s="2">
        <v>0</v>
      </c>
      <c r="D59" s="11" t="s">
        <v>48</v>
      </c>
      <c r="E59" s="22" t="s">
        <v>266</v>
      </c>
    </row>
    <row r="60" spans="1:5" ht="11.25" customHeight="1" x14ac:dyDescent="0.2">
      <c r="A60" s="641" t="s">
        <v>62</v>
      </c>
      <c r="B60" s="642"/>
      <c r="C60" s="2">
        <v>0</v>
      </c>
      <c r="D60" s="11" t="s">
        <v>48</v>
      </c>
      <c r="E60" s="22" t="s">
        <v>267</v>
      </c>
    </row>
    <row r="61" spans="1:5" ht="11.25" customHeight="1" x14ac:dyDescent="0.2">
      <c r="A61" s="23"/>
      <c r="B61" s="23"/>
      <c r="C61" s="26"/>
      <c r="D61" s="19"/>
      <c r="E61" s="22"/>
    </row>
    <row r="62" spans="1:5" x14ac:dyDescent="0.2">
      <c r="A62" s="21"/>
      <c r="B62" s="26"/>
      <c r="C62" s="19"/>
      <c r="D62" s="22"/>
    </row>
    <row r="63" spans="1:5" x14ac:dyDescent="0.2">
      <c r="A63" s="38" t="s">
        <v>331</v>
      </c>
      <c r="B63" s="97"/>
      <c r="C63" s="97"/>
      <c r="D63" s="97"/>
      <c r="E63" s="97"/>
    </row>
    <row r="64" spans="1:5" x14ac:dyDescent="0.2">
      <c r="A64" s="5" t="s">
        <v>1701</v>
      </c>
      <c r="B64" s="403"/>
      <c r="C64" s="403"/>
      <c r="D64" s="403"/>
      <c r="E64" s="37"/>
    </row>
    <row r="65" spans="1:5" x14ac:dyDescent="0.2">
      <c r="A65" s="34"/>
      <c r="B65" s="24"/>
      <c r="C65" s="24"/>
      <c r="D65" s="24"/>
      <c r="E65" s="97"/>
    </row>
    <row r="66" spans="1:5" x14ac:dyDescent="0.2">
      <c r="A66" s="33" t="s">
        <v>82</v>
      </c>
      <c r="B66" s="30" t="s">
        <v>80</v>
      </c>
      <c r="D66" s="97"/>
      <c r="E66" s="98" t="s">
        <v>46</v>
      </c>
    </row>
    <row r="67" spans="1:5" ht="25.5" x14ac:dyDescent="0.2">
      <c r="A67" s="39" t="s">
        <v>81</v>
      </c>
      <c r="B67" s="227">
        <v>5.0000000000000001E-3</v>
      </c>
      <c r="D67" s="97"/>
      <c r="E67" s="34" t="s">
        <v>195</v>
      </c>
    </row>
    <row r="68" spans="1:5" ht="38.25" x14ac:dyDescent="0.2">
      <c r="A68" s="39" t="s">
        <v>1045</v>
      </c>
      <c r="B68" s="227">
        <v>1.06E-2</v>
      </c>
      <c r="D68" s="97"/>
      <c r="E68" s="34" t="s">
        <v>196</v>
      </c>
    </row>
    <row r="70" spans="1:5" x14ac:dyDescent="0.2">
      <c r="A70" s="38" t="s">
        <v>1038</v>
      </c>
      <c r="B70" s="24"/>
      <c r="C70" s="37"/>
      <c r="D70" s="24"/>
    </row>
    <row r="71" spans="1:5" x14ac:dyDescent="0.2">
      <c r="A71" s="5" t="s">
        <v>1698</v>
      </c>
      <c r="B71" s="403"/>
      <c r="C71" s="37"/>
    </row>
    <row r="72" spans="1:5" x14ac:dyDescent="0.2">
      <c r="A72" s="34" t="s">
        <v>1699</v>
      </c>
      <c r="B72" s="403"/>
      <c r="C72" s="37"/>
    </row>
    <row r="73" spans="1:5" x14ac:dyDescent="0.2">
      <c r="A73" s="34"/>
      <c r="B73" s="403"/>
      <c r="C73" s="37"/>
    </row>
    <row r="74" spans="1:5" x14ac:dyDescent="0.2">
      <c r="A74" s="27" t="s">
        <v>82</v>
      </c>
      <c r="B74" s="6" t="s">
        <v>80</v>
      </c>
      <c r="D74" s="24"/>
      <c r="E74" s="12" t="s">
        <v>46</v>
      </c>
    </row>
    <row r="75" spans="1:5" ht="25.5" x14ac:dyDescent="0.2">
      <c r="A75" s="39" t="s">
        <v>1037</v>
      </c>
      <c r="B75" s="227">
        <v>0.02</v>
      </c>
      <c r="D75" s="24"/>
      <c r="E75" s="37" t="s">
        <v>272</v>
      </c>
    </row>
    <row r="76" spans="1:5" ht="18.75" customHeight="1" x14ac:dyDescent="0.2">
      <c r="A76" s="640"/>
      <c r="B76" s="637"/>
      <c r="C76" s="637"/>
      <c r="D76" s="637"/>
      <c r="E76" s="637"/>
    </row>
  </sheetData>
  <mergeCells count="26">
    <mergeCell ref="A33:B33"/>
    <mergeCell ref="A31:D31"/>
    <mergeCell ref="A30:E30"/>
    <mergeCell ref="A4:A7"/>
    <mergeCell ref="A9:A12"/>
    <mergeCell ref="A14:A17"/>
    <mergeCell ref="A19:A22"/>
    <mergeCell ref="A27:A28"/>
    <mergeCell ref="A47:A48"/>
    <mergeCell ref="A49:A50"/>
    <mergeCell ref="A53:B53"/>
    <mergeCell ref="A54:B54"/>
    <mergeCell ref="A34:B34"/>
    <mergeCell ref="A35:B35"/>
    <mergeCell ref="A36:B36"/>
    <mergeCell ref="A37:B37"/>
    <mergeCell ref="A46:B46"/>
    <mergeCell ref="A40:E40"/>
    <mergeCell ref="A38:B38"/>
    <mergeCell ref="A76:E76"/>
    <mergeCell ref="A55:B55"/>
    <mergeCell ref="A56:B56"/>
    <mergeCell ref="A57:B57"/>
    <mergeCell ref="A58:B58"/>
    <mergeCell ref="A59:B59"/>
    <mergeCell ref="A60:B60"/>
  </mergeCells>
  <pageMargins left="0.70866141732283472" right="0.70866141732283472" top="0.74803149606299213" bottom="0.74803149606299213" header="0.31496062992125984" footer="0.31496062992125984"/>
  <pageSetup paperSize="9" scale="72" orientation="portrait" r:id="rId1"/>
  <headerFooter>
    <oddHeader>&amp;R&amp;8osl.od DPH - Predajné ceny sú oslobodené od DPH
cena s DPH - Predajné ceny sú vrátane DPH</oddHeader>
    <oddFooter>&amp;C- I. / &amp;P -</oddFooter>
  </headerFooter>
  <rowBreaks count="1" manualBreakCount="1">
    <brk id="45"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A1:H41"/>
  <sheetViews>
    <sheetView zoomScaleNormal="100" workbookViewId="0"/>
  </sheetViews>
  <sheetFormatPr defaultColWidth="9.140625" defaultRowHeight="12.75" x14ac:dyDescent="0.2"/>
  <cols>
    <col min="1" max="1" width="42" style="4" customWidth="1"/>
    <col min="2" max="2" width="14.85546875" style="4" customWidth="1"/>
    <col min="3" max="3" width="15.7109375" style="4" customWidth="1"/>
    <col min="4" max="4" width="11.85546875" style="4" customWidth="1"/>
    <col min="5" max="5" width="10" style="4" customWidth="1"/>
    <col min="6" max="16384" width="9.140625" style="4"/>
  </cols>
  <sheetData>
    <row r="1" spans="1:8" ht="18" x14ac:dyDescent="0.2">
      <c r="A1" s="85" t="s">
        <v>33</v>
      </c>
    </row>
    <row r="2" spans="1:8" ht="14.45" customHeight="1" x14ac:dyDescent="0.2"/>
    <row r="3" spans="1:8" x14ac:dyDescent="0.2">
      <c r="A3" s="22"/>
      <c r="B3" s="18"/>
      <c r="C3" s="18"/>
    </row>
    <row r="4" spans="1:8" ht="25.5" x14ac:dyDescent="0.2">
      <c r="A4" s="645" t="s">
        <v>356</v>
      </c>
      <c r="B4" s="8" t="s">
        <v>27</v>
      </c>
      <c r="C4" s="8" t="s">
        <v>36</v>
      </c>
      <c r="D4" s="8" t="s">
        <v>45</v>
      </c>
      <c r="E4" s="99" t="s">
        <v>46</v>
      </c>
    </row>
    <row r="5" spans="1:8" x14ac:dyDescent="0.2">
      <c r="A5" s="643"/>
      <c r="B5" s="41" t="s">
        <v>31</v>
      </c>
      <c r="C5" s="576">
        <v>3.6</v>
      </c>
      <c r="D5" s="41" t="s">
        <v>47</v>
      </c>
      <c r="E5" s="4" t="s">
        <v>205</v>
      </c>
      <c r="F5" s="533"/>
      <c r="H5" s="533"/>
    </row>
    <row r="6" spans="1:8" x14ac:dyDescent="0.2">
      <c r="A6" s="643"/>
      <c r="B6" s="41" t="s">
        <v>29</v>
      </c>
      <c r="C6" s="576">
        <v>4.4000000000000004</v>
      </c>
      <c r="D6" s="41" t="s">
        <v>47</v>
      </c>
      <c r="E6" s="4" t="s">
        <v>206</v>
      </c>
      <c r="F6" s="533"/>
      <c r="H6" s="533"/>
    </row>
    <row r="7" spans="1:8" x14ac:dyDescent="0.2">
      <c r="A7" s="644"/>
      <c r="B7" s="41" t="s">
        <v>30</v>
      </c>
      <c r="C7" s="576">
        <v>4.9000000000000004</v>
      </c>
      <c r="D7" s="41" t="s">
        <v>47</v>
      </c>
      <c r="E7" s="4" t="s">
        <v>207</v>
      </c>
      <c r="F7" s="533"/>
      <c r="H7" s="533"/>
    </row>
    <row r="8" spans="1:8" x14ac:dyDescent="0.2">
      <c r="A8" s="90"/>
      <c r="B8" s="68"/>
      <c r="C8" s="399"/>
      <c r="D8" s="68"/>
      <c r="H8" s="533"/>
    </row>
    <row r="9" spans="1:8" ht="25.5" x14ac:dyDescent="0.2">
      <c r="A9" s="645" t="s">
        <v>1301</v>
      </c>
      <c r="B9" s="8" t="s">
        <v>27</v>
      </c>
      <c r="C9" s="8" t="s">
        <v>36</v>
      </c>
      <c r="D9" s="8" t="s">
        <v>45</v>
      </c>
      <c r="E9" s="99" t="s">
        <v>46</v>
      </c>
      <c r="H9" s="533"/>
    </row>
    <row r="10" spans="1:8" x14ac:dyDescent="0.2">
      <c r="A10" s="643"/>
      <c r="B10" s="41" t="s">
        <v>31</v>
      </c>
      <c r="C10" s="576">
        <v>3</v>
      </c>
      <c r="D10" s="41" t="s">
        <v>47</v>
      </c>
      <c r="E10" s="4" t="s">
        <v>1257</v>
      </c>
      <c r="F10" s="533"/>
      <c r="H10" s="533"/>
    </row>
    <row r="11" spans="1:8" x14ac:dyDescent="0.2">
      <c r="A11" s="643"/>
      <c r="B11" s="41" t="s">
        <v>29</v>
      </c>
      <c r="C11" s="576">
        <v>3.8</v>
      </c>
      <c r="D11" s="41" t="s">
        <v>47</v>
      </c>
      <c r="E11" s="4" t="s">
        <v>1258</v>
      </c>
      <c r="F11" s="533"/>
      <c r="H11" s="533"/>
    </row>
    <row r="12" spans="1:8" x14ac:dyDescent="0.2">
      <c r="A12" s="644"/>
      <c r="B12" s="41" t="s">
        <v>30</v>
      </c>
      <c r="C12" s="576">
        <v>4.3</v>
      </c>
      <c r="D12" s="41" t="s">
        <v>47</v>
      </c>
      <c r="E12" s="4" t="s">
        <v>1259</v>
      </c>
      <c r="F12" s="533"/>
      <c r="H12" s="533"/>
    </row>
    <row r="13" spans="1:8" x14ac:dyDescent="0.2">
      <c r="A13" s="28"/>
      <c r="H13" s="533"/>
    </row>
    <row r="14" spans="1:8" ht="25.5" x14ac:dyDescent="0.2">
      <c r="A14" s="624" t="s">
        <v>35</v>
      </c>
      <c r="B14" s="625"/>
      <c r="C14" s="7" t="s">
        <v>32</v>
      </c>
      <c r="D14" s="8" t="s">
        <v>45</v>
      </c>
      <c r="E14" s="99" t="s">
        <v>46</v>
      </c>
      <c r="H14" s="533"/>
    </row>
    <row r="15" spans="1:8" ht="24" customHeight="1" x14ac:dyDescent="0.2">
      <c r="A15" s="634" t="s">
        <v>1302</v>
      </c>
      <c r="B15" s="635"/>
      <c r="C15" s="564">
        <v>0.75</v>
      </c>
      <c r="D15" s="41" t="s">
        <v>47</v>
      </c>
      <c r="E15" s="4" t="s">
        <v>286</v>
      </c>
      <c r="H15" s="533"/>
    </row>
    <row r="16" spans="1:8" ht="48" customHeight="1" x14ac:dyDescent="0.2">
      <c r="A16" s="650" t="s">
        <v>2058</v>
      </c>
      <c r="B16" s="651"/>
      <c r="C16" s="651"/>
      <c r="D16" s="651"/>
      <c r="E16" s="651"/>
      <c r="H16" s="533"/>
    </row>
    <row r="17" spans="1:8" x14ac:dyDescent="0.2">
      <c r="H17" s="533"/>
    </row>
    <row r="18" spans="1:8" ht="25.5" x14ac:dyDescent="0.2">
      <c r="A18" s="646" t="s">
        <v>55</v>
      </c>
      <c r="B18" s="647"/>
      <c r="C18" s="8" t="s">
        <v>36</v>
      </c>
      <c r="D18" s="8" t="s">
        <v>45</v>
      </c>
      <c r="E18" s="99" t="s">
        <v>46</v>
      </c>
      <c r="H18" s="533"/>
    </row>
    <row r="19" spans="1:8" ht="12.75" customHeight="1" x14ac:dyDescent="0.2">
      <c r="A19" s="641" t="s">
        <v>56</v>
      </c>
      <c r="B19" s="642"/>
      <c r="C19" s="2">
        <v>0.6</v>
      </c>
      <c r="D19" s="11" t="s">
        <v>48</v>
      </c>
      <c r="E19" s="22" t="s">
        <v>261</v>
      </c>
      <c r="H19" s="533"/>
    </row>
    <row r="20" spans="1:8" ht="12.75" customHeight="1" x14ac:dyDescent="0.2">
      <c r="A20" s="641" t="s">
        <v>57</v>
      </c>
      <c r="B20" s="642"/>
      <c r="C20" s="2">
        <v>1</v>
      </c>
      <c r="D20" s="11" t="s">
        <v>48</v>
      </c>
      <c r="E20" s="22" t="s">
        <v>262</v>
      </c>
      <c r="H20" s="533"/>
    </row>
    <row r="21" spans="1:8" ht="12.75" customHeight="1" x14ac:dyDescent="0.2">
      <c r="A21" s="641" t="s">
        <v>58</v>
      </c>
      <c r="B21" s="642"/>
      <c r="C21" s="2">
        <v>0</v>
      </c>
      <c r="D21" s="11" t="s">
        <v>48</v>
      </c>
      <c r="E21" s="22" t="s">
        <v>263</v>
      </c>
      <c r="H21" s="533"/>
    </row>
    <row r="22" spans="1:8" ht="12.75" customHeight="1" x14ac:dyDescent="0.2">
      <c r="A22" s="641" t="s">
        <v>59</v>
      </c>
      <c r="B22" s="642"/>
      <c r="C22" s="2">
        <v>0</v>
      </c>
      <c r="D22" s="11" t="s">
        <v>48</v>
      </c>
      <c r="E22" s="22" t="s">
        <v>264</v>
      </c>
      <c r="H22" s="533"/>
    </row>
    <row r="23" spans="1:8" ht="12.75" customHeight="1" x14ac:dyDescent="0.2">
      <c r="A23" s="641" t="s">
        <v>61</v>
      </c>
      <c r="B23" s="642"/>
      <c r="C23" s="2">
        <v>0</v>
      </c>
      <c r="D23" s="11" t="s">
        <v>48</v>
      </c>
      <c r="E23" s="22" t="s">
        <v>266</v>
      </c>
      <c r="H23" s="533"/>
    </row>
    <row r="24" spans="1:8" ht="12.75" customHeight="1" x14ac:dyDescent="0.2">
      <c r="A24" s="641" t="s">
        <v>62</v>
      </c>
      <c r="B24" s="642"/>
      <c r="C24" s="2">
        <v>0</v>
      </c>
      <c r="D24" s="11" t="s">
        <v>48</v>
      </c>
      <c r="E24" s="22" t="s">
        <v>267</v>
      </c>
      <c r="H24" s="533"/>
    </row>
    <row r="25" spans="1:8" ht="12.75" customHeight="1" x14ac:dyDescent="0.2">
      <c r="A25" s="641" t="s">
        <v>63</v>
      </c>
      <c r="B25" s="642"/>
      <c r="C25" s="2">
        <v>0</v>
      </c>
      <c r="D25" s="11" t="s">
        <v>48</v>
      </c>
      <c r="E25" s="22" t="s">
        <v>287</v>
      </c>
      <c r="H25" s="533"/>
    </row>
    <row r="26" spans="1:8" x14ac:dyDescent="0.2">
      <c r="H26" s="533"/>
    </row>
    <row r="27" spans="1:8" x14ac:dyDescent="0.2">
      <c r="H27" s="533"/>
    </row>
    <row r="28" spans="1:8" x14ac:dyDescent="0.2">
      <c r="A28" s="38" t="s">
        <v>332</v>
      </c>
      <c r="B28" s="97"/>
      <c r="C28" s="97"/>
      <c r="D28" s="97"/>
      <c r="E28" s="97"/>
      <c r="H28" s="533"/>
    </row>
    <row r="29" spans="1:8" x14ac:dyDescent="0.2">
      <c r="A29" s="5" t="s">
        <v>1701</v>
      </c>
      <c r="B29" s="403"/>
      <c r="C29" s="403"/>
      <c r="D29" s="403"/>
      <c r="E29" s="37"/>
      <c r="H29" s="533"/>
    </row>
    <row r="30" spans="1:8" x14ac:dyDescent="0.2">
      <c r="A30" s="34"/>
      <c r="B30" s="97"/>
      <c r="C30" s="97"/>
      <c r="D30" s="97"/>
      <c r="E30" s="97"/>
      <c r="H30" s="533"/>
    </row>
    <row r="31" spans="1:8" x14ac:dyDescent="0.2">
      <c r="A31" s="33" t="s">
        <v>344</v>
      </c>
      <c r="B31" s="30" t="s">
        <v>80</v>
      </c>
      <c r="D31" s="97"/>
      <c r="E31" s="98" t="s">
        <v>46</v>
      </c>
      <c r="H31" s="533"/>
    </row>
    <row r="32" spans="1:8" ht="30" customHeight="1" x14ac:dyDescent="0.2">
      <c r="A32" s="39" t="s">
        <v>81</v>
      </c>
      <c r="B32" s="227">
        <v>5.0000000000000001E-3</v>
      </c>
      <c r="D32" s="97"/>
      <c r="E32" s="34" t="s">
        <v>195</v>
      </c>
      <c r="H32" s="533"/>
    </row>
    <row r="33" spans="1:8" ht="38.25" x14ac:dyDescent="0.2">
      <c r="A33" s="39" t="s">
        <v>1045</v>
      </c>
      <c r="B33" s="227">
        <v>1.06E-2</v>
      </c>
      <c r="D33" s="97"/>
      <c r="E33" s="34" t="s">
        <v>196</v>
      </c>
      <c r="H33" s="533"/>
    </row>
    <row r="34" spans="1:8" x14ac:dyDescent="0.2">
      <c r="H34" s="533"/>
    </row>
    <row r="35" spans="1:8" x14ac:dyDescent="0.2">
      <c r="A35" s="38" t="s">
        <v>1039</v>
      </c>
      <c r="B35" s="24"/>
      <c r="D35" s="24"/>
      <c r="E35" s="37"/>
      <c r="F35" s="28"/>
      <c r="H35" s="533"/>
    </row>
    <row r="36" spans="1:8" x14ac:dyDescent="0.2">
      <c r="A36" s="5" t="s">
        <v>1698</v>
      </c>
      <c r="B36" s="403"/>
      <c r="C36" s="37"/>
      <c r="F36" s="28"/>
      <c r="H36" s="533"/>
    </row>
    <row r="37" spans="1:8" x14ac:dyDescent="0.2">
      <c r="A37" s="34" t="s">
        <v>1699</v>
      </c>
      <c r="B37" s="403"/>
      <c r="C37" s="37"/>
      <c r="F37" s="28"/>
      <c r="H37" s="533"/>
    </row>
    <row r="38" spans="1:8" x14ac:dyDescent="0.2">
      <c r="A38" s="34"/>
      <c r="B38" s="24"/>
      <c r="D38" s="24"/>
      <c r="E38" s="37"/>
      <c r="F38" s="28"/>
      <c r="H38" s="533"/>
    </row>
    <row r="39" spans="1:8" x14ac:dyDescent="0.2">
      <c r="A39" s="27" t="s">
        <v>82</v>
      </c>
      <c r="B39" s="6" t="s">
        <v>80</v>
      </c>
      <c r="D39" s="24"/>
      <c r="E39" s="12" t="s">
        <v>46</v>
      </c>
      <c r="F39" s="28"/>
      <c r="H39" s="533"/>
    </row>
    <row r="40" spans="1:8" ht="25.5" x14ac:dyDescent="0.2">
      <c r="A40" s="39" t="s">
        <v>1040</v>
      </c>
      <c r="B40" s="227">
        <v>0.02</v>
      </c>
      <c r="D40" s="24"/>
      <c r="E40" s="37" t="s">
        <v>272</v>
      </c>
      <c r="F40" s="24"/>
      <c r="H40" s="533"/>
    </row>
    <row r="41" spans="1:8" ht="14.25" customHeight="1" x14ac:dyDescent="0.2">
      <c r="A41" s="92"/>
      <c r="B41" s="18"/>
      <c r="C41" s="18"/>
      <c r="D41" s="18"/>
      <c r="E41" s="18"/>
    </row>
  </sheetData>
  <mergeCells count="13">
    <mergeCell ref="A25:B25"/>
    <mergeCell ref="A18:B18"/>
    <mergeCell ref="A4:A7"/>
    <mergeCell ref="A14:B14"/>
    <mergeCell ref="A15:B15"/>
    <mergeCell ref="A24:B24"/>
    <mergeCell ref="A20:B20"/>
    <mergeCell ref="A19:B19"/>
    <mergeCell ref="A16:E16"/>
    <mergeCell ref="A21:B21"/>
    <mergeCell ref="A22:B22"/>
    <mergeCell ref="A23:B23"/>
    <mergeCell ref="A9:A12"/>
  </mergeCells>
  <phoneticPr fontId="38" type="noConversion"/>
  <pageMargins left="0.70866141732283472" right="0.70866141732283472" top="0.74803149606299213" bottom="0.74803149606299213" header="0.31496062992125984" footer="0.31496062992125984"/>
  <pageSetup paperSize="9" scale="73" orientation="portrait" r:id="rId1"/>
  <headerFooter>
    <oddHeader>&amp;R&amp;8osl.od DPH - Predajné ceny sú oslobodené od DPH
cena s DPH - Predajné ceny sú vrátane DPH</oddHeader>
    <oddFooter>&amp;C - I.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27</vt:i4>
      </vt:variant>
      <vt:variant>
        <vt:lpstr>Pomenované rozsahy</vt:lpstr>
      </vt:variant>
      <vt:variant>
        <vt:i4>28</vt:i4>
      </vt:variant>
    </vt:vector>
  </HeadingPairs>
  <TitlesOfParts>
    <vt:vector size="55" baseType="lpstr">
      <vt:lpstr>Úvod</vt:lpstr>
      <vt:lpstr>Zoznam zmien</vt:lpstr>
      <vt:lpstr>Obsah</vt:lpstr>
      <vt:lpstr>Všeob. podm.</vt:lpstr>
      <vt:lpstr>Zoznam UNS a PPS</vt:lpstr>
      <vt:lpstr>I.</vt:lpstr>
      <vt:lpstr>Listová zásielka</vt:lpstr>
      <vt:lpstr>Doporučená zásielka</vt:lpstr>
      <vt:lpstr>Úradná zásielka</vt:lpstr>
      <vt:lpstr>Poistená zásielka</vt:lpstr>
      <vt:lpstr>Balík</vt:lpstr>
      <vt:lpstr>Ostatné služby</vt:lpstr>
      <vt:lpstr>Dispo adresát + Info sluzby</vt:lpstr>
      <vt:lpstr>Ostatné zľavy</vt:lpstr>
      <vt:lpstr>Poštové poukazy</vt:lpstr>
      <vt:lpstr>Expres zásielky</vt:lpstr>
      <vt:lpstr>Zoznam pôšt</vt:lpstr>
      <vt:lpstr>Zmluvný list</vt:lpstr>
      <vt:lpstr>Obchodná zásielka</vt:lpstr>
      <vt:lpstr>Letáky</vt:lpstr>
      <vt:lpstr>SIPO</vt:lpstr>
      <vt:lpstr>Podaj, Dodaj špeciál</vt:lpstr>
      <vt:lpstr>Elek. služby štátu</vt:lpstr>
      <vt:lpstr>II.</vt:lpstr>
      <vt:lpstr>Limity zásielok</vt:lpstr>
      <vt:lpstr>III.</vt:lpstr>
      <vt:lpstr>Ceniny</vt:lpstr>
      <vt:lpstr>'Zoznam zmien'!Názvy_tlače</vt:lpstr>
      <vt:lpstr>Balík!Oblasť_tlače</vt:lpstr>
      <vt:lpstr>Ceniny!Oblasť_tlače</vt:lpstr>
      <vt:lpstr>'Dispo adresát + Info sluzby'!Oblasť_tlače</vt:lpstr>
      <vt:lpstr>'Doporučená zásielka'!Oblasť_tlače</vt:lpstr>
      <vt:lpstr>'Elek. služby štátu'!Oblasť_tlače</vt:lpstr>
      <vt:lpstr>'Expres zásielky'!Oblasť_tlače</vt:lpstr>
      <vt:lpstr>I.!Oblasť_tlače</vt:lpstr>
      <vt:lpstr>II.!Oblasť_tlače</vt:lpstr>
      <vt:lpstr>III.!Oblasť_tlače</vt:lpstr>
      <vt:lpstr>Letáky!Oblasť_tlače</vt:lpstr>
      <vt:lpstr>'Limity zásielok'!Oblasť_tlače</vt:lpstr>
      <vt:lpstr>'Listová zásielka'!Oblasť_tlače</vt:lpstr>
      <vt:lpstr>'Obchodná zásielka'!Oblasť_tlače</vt:lpstr>
      <vt:lpstr>Obsah!Oblasť_tlače</vt:lpstr>
      <vt:lpstr>'Ostatné služby'!Oblasť_tlače</vt:lpstr>
      <vt:lpstr>'Ostatné zľavy'!Oblasť_tlače</vt:lpstr>
      <vt:lpstr>'Podaj, Dodaj špeciál'!Oblasť_tlače</vt:lpstr>
      <vt:lpstr>'Poistená zásielka'!Oblasť_tlače</vt:lpstr>
      <vt:lpstr>'Poštové poukazy'!Oblasť_tlače</vt:lpstr>
      <vt:lpstr>SIPO!Oblasť_tlače</vt:lpstr>
      <vt:lpstr>'Úradná zásielka'!Oblasť_tlače</vt:lpstr>
      <vt:lpstr>Úvod!Oblasť_tlače</vt:lpstr>
      <vt:lpstr>'Všeob. podm.'!Oblasť_tlače</vt:lpstr>
      <vt:lpstr>'Zmluvný list'!Oblasť_tlače</vt:lpstr>
      <vt:lpstr>'Zoznam pôšt'!Oblasť_tlače</vt:lpstr>
      <vt:lpstr>'Zoznam UNS a PPS'!Oblasť_tlače</vt:lpstr>
      <vt:lpstr>'Zoznam zmien'!Oblasť_tlače</vt:lpstr>
    </vt:vector>
  </TitlesOfParts>
  <Company>Slovenská pošta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Sáňková Tatiana</dc:creator>
  <cp:lastModifiedBy>Refková Anna</cp:lastModifiedBy>
  <cp:lastPrinted>2025-03-26T08:23:03Z</cp:lastPrinted>
  <dcterms:created xsi:type="dcterms:W3CDTF">2009-03-10T09:43:24Z</dcterms:created>
  <dcterms:modified xsi:type="dcterms:W3CDTF">2025-03-26T08:23:10Z</dcterms:modified>
</cp:coreProperties>
</file>